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DSD" sheetId="1" r:id="rId1"/>
    <sheet name="Perishable" sheetId="2" r:id="rId2"/>
    <sheet name="Grocery" sheetId="3" r:id="rId3"/>
    <sheet name="GM" sheetId="4" r:id="rId4"/>
    <sheet name="HBC" sheetId="5" r:id="rId5"/>
    <sheet name="Sheet2" sheetId="6" r:id="rId6"/>
  </sheets>
  <definedNames>
    <definedName name="BLK1" localSheetId="0">'DSD'!$A$10:$W$17</definedName>
    <definedName name="BLK1" localSheetId="3">'GM'!$A$10:$W$17</definedName>
    <definedName name="BLK1" localSheetId="2">'Grocery'!$A$10:$W$17</definedName>
    <definedName name="BLK1" localSheetId="4">'HBC'!$A$10:$W$17</definedName>
    <definedName name="BLK1" localSheetId="1">'Perishable'!$A$10:$W$17</definedName>
    <definedName name="BLK2" localSheetId="0">'DSD'!$A$36:$W$43</definedName>
    <definedName name="BLK2" localSheetId="3">'GM'!$A$36:$W$43</definedName>
    <definedName name="BLK2" localSheetId="2">'Grocery'!$A$36:$W$43</definedName>
    <definedName name="BLK2" localSheetId="4">'HBC'!$A$36:$W$43</definedName>
    <definedName name="BLK2" localSheetId="1">'Perishable'!$A$36:$W$43</definedName>
    <definedName name="FIELD_MAP_ROW">#N/A</definedName>
    <definedName name="FLD1" localSheetId="0">'DSD'!$Q$45:$R$45</definedName>
    <definedName name="FLD1" localSheetId="3">'GM'!$Q$45:$R$45</definedName>
    <definedName name="FLD1" localSheetId="2">'Grocery'!$Q$45:$R$45</definedName>
    <definedName name="FLD1" localSheetId="4">'HBC'!$Q$45:$R$45</definedName>
    <definedName name="FLD1" localSheetId="1">'Perishable'!$Q$45:$R$45</definedName>
    <definedName name="FLD100" localSheetId="0">'DSD'!$B$5:$C$5</definedName>
    <definedName name="FLD100" localSheetId="3">'GM'!$B$5:$C$5</definedName>
    <definedName name="FLD100" localSheetId="2">'Grocery'!$B$5:$C$5</definedName>
    <definedName name="FLD100" localSheetId="4">'HBC'!$B$5:$C$5</definedName>
    <definedName name="FLD100" localSheetId="1">'Perishable'!$B$5:$C$5</definedName>
    <definedName name="FLD110" localSheetId="0">'DSD'!$C$20:$E$20</definedName>
    <definedName name="FLD110" localSheetId="3">'GM'!$C$20:$E$20</definedName>
    <definedName name="FLD110" localSheetId="2">'Grocery'!$C$20:$E$20</definedName>
    <definedName name="FLD110" localSheetId="4">'HBC'!$C$20:$E$20</definedName>
    <definedName name="FLD110" localSheetId="1">'Perishable'!$C$20:$E$20</definedName>
    <definedName name="FLD120" localSheetId="0">'DSD'!$C$22:$E$22</definedName>
    <definedName name="FLD120" localSheetId="3">'GM'!$C$22:$E$22</definedName>
    <definedName name="FLD120" localSheetId="2">'Grocery'!$C$22:$E$22</definedName>
    <definedName name="FLD120" localSheetId="4">'HBC'!$C$22:$E$22</definedName>
    <definedName name="FLD120" localSheetId="1">'Perishable'!$C$22:$E$22</definedName>
    <definedName name="FLD130" localSheetId="0">'DSD'!$C$24</definedName>
    <definedName name="FLD130" localSheetId="3">'GM'!$C$24</definedName>
    <definedName name="FLD130" localSheetId="2">'Grocery'!$C$24</definedName>
    <definedName name="FLD130" localSheetId="4">'HBC'!$C$24</definedName>
    <definedName name="FLD130" localSheetId="1">'Perishable'!$C$24</definedName>
    <definedName name="FLD140" localSheetId="0">'DSD'!$E$24:$E$24</definedName>
    <definedName name="FLD140" localSheetId="3">'GM'!$E$24:$E$24</definedName>
    <definedName name="FLD140" localSheetId="2">'Grocery'!$E$24:$E$24</definedName>
    <definedName name="FLD140" localSheetId="4">'HBC'!$E$24:$E$24</definedName>
    <definedName name="FLD140" localSheetId="1">'Perishable'!$E$24:$E$24</definedName>
    <definedName name="FLD150" localSheetId="0">'DSD'!$C$26</definedName>
    <definedName name="FLD150" localSheetId="3">'GM'!$C$26</definedName>
    <definedName name="FLD150" localSheetId="2">'Grocery'!$C$26</definedName>
    <definedName name="FLD150" localSheetId="4">'HBC'!$C$26</definedName>
    <definedName name="FLD150" localSheetId="1">'Perishable'!$C$26</definedName>
    <definedName name="FLD160" localSheetId="0">'DSD'!$E$26:$E$26</definedName>
    <definedName name="FLD160" localSheetId="3">'GM'!$E$26:$E$26</definedName>
    <definedName name="FLD160" localSheetId="2">'Grocery'!$E$26:$E$26</definedName>
    <definedName name="FLD160" localSheetId="4">'HBC'!$E$26:$E$26</definedName>
    <definedName name="FLD160" localSheetId="1">'Perishable'!$E$26:$E$26</definedName>
    <definedName name="FLD170" localSheetId="0">'DSD'!$D$28</definedName>
    <definedName name="FLD170" localSheetId="3">'GM'!$D$28</definedName>
    <definedName name="FLD170" localSheetId="2">'Grocery'!$D$28</definedName>
    <definedName name="FLD170" localSheetId="4">'HBC'!$D$28</definedName>
    <definedName name="FLD170" localSheetId="1">'Perishable'!$D$28</definedName>
    <definedName name="FLD180" localSheetId="0">'DSD'!#REF!</definedName>
    <definedName name="FLD180" localSheetId="3">'GM'!#REF!</definedName>
    <definedName name="FLD180" localSheetId="2">'Grocery'!#REF!</definedName>
    <definedName name="FLD180" localSheetId="4">'HBC'!#REF!</definedName>
    <definedName name="FLD180" localSheetId="1">'Perishable'!#REF!</definedName>
    <definedName name="FLD190" localSheetId="0">'DSD'!$U$19:$W$20</definedName>
    <definedName name="FLD190" localSheetId="3">'GM'!$U$19:$W$20</definedName>
    <definedName name="FLD190" localSheetId="2">'Grocery'!$U$19:$W$20</definedName>
    <definedName name="FLD190" localSheetId="4">'HBC'!$U$19:$W$20</definedName>
    <definedName name="FLD190" localSheetId="1">'Perishable'!$U$19:$W$20</definedName>
    <definedName name="FLD2" localSheetId="0">'DSD'!#REF!</definedName>
    <definedName name="FLD2" localSheetId="3">'GM'!#REF!</definedName>
    <definedName name="FLD2" localSheetId="2">'Grocery'!#REF!</definedName>
    <definedName name="FLD2" localSheetId="4">'HBC'!#REF!</definedName>
    <definedName name="FLD2" localSheetId="1">'Perishable'!#REF!</definedName>
    <definedName name="FLD200" localSheetId="0">'DSD'!$G$24</definedName>
    <definedName name="FLD200" localSheetId="3">'GM'!$G$24</definedName>
    <definedName name="FLD200" localSheetId="2">'Grocery'!$G$24</definedName>
    <definedName name="FLD200" localSheetId="4">'HBC'!$G$24</definedName>
    <definedName name="FLD200" localSheetId="1">'Perishable'!$G$24</definedName>
    <definedName name="FLD3" localSheetId="0">'DSD'!$S$45</definedName>
    <definedName name="FLD3" localSheetId="3">'GM'!$S$45</definedName>
    <definedName name="FLD3" localSheetId="2">'Grocery'!$S$45</definedName>
    <definedName name="FLD3" localSheetId="4">'HBC'!$S$45</definedName>
    <definedName name="FLD3" localSheetId="1">'Perishable'!$S$45</definedName>
    <definedName name="FLD4" localSheetId="0">'DSD'!$T$45</definedName>
    <definedName name="FLD4" localSheetId="3">'GM'!$T$45</definedName>
    <definedName name="FLD4" localSheetId="2">'Grocery'!$T$45</definedName>
    <definedName name="FLD4" localSheetId="4">'HBC'!$T$45</definedName>
    <definedName name="FLD4" localSheetId="1">'Perishable'!$T$45</definedName>
    <definedName name="FLD5" localSheetId="0">'DSD'!$U$45</definedName>
    <definedName name="FLD5" localSheetId="3">'GM'!$U$45</definedName>
    <definedName name="FLD5" localSheetId="2">'Grocery'!$U$45</definedName>
    <definedName name="FLD5" localSheetId="4">'HBC'!$U$45</definedName>
    <definedName name="FLD5" localSheetId="1">'Perishable'!$U$45</definedName>
    <definedName name="FLD5000" localSheetId="0">'DSD'!$C$10</definedName>
    <definedName name="FLD5000" localSheetId="3">'GM'!$C$10</definedName>
    <definedName name="FLD5000" localSheetId="2">'Grocery'!$C$10</definedName>
    <definedName name="FLD5000" localSheetId="4">'HBC'!$C$10</definedName>
    <definedName name="FLD5000" localSheetId="1">'Perishable'!$C$10</definedName>
    <definedName name="FLD5010" localSheetId="0">'DSD'!$D$10</definedName>
    <definedName name="FLD5010" localSheetId="3">'GM'!$D$10</definedName>
    <definedName name="FLD5010" localSheetId="2">'Grocery'!$D$10</definedName>
    <definedName name="FLD5010" localSheetId="4">'HBC'!$D$10</definedName>
    <definedName name="FLD5010" localSheetId="1">'Perishable'!$D$10</definedName>
    <definedName name="FLD5020" localSheetId="0">'DSD'!$E$10:$E$10</definedName>
    <definedName name="FLD5020" localSheetId="3">'GM'!$E$10:$E$10</definedName>
    <definedName name="FLD5020" localSheetId="2">'Grocery'!$E$10:$E$10</definedName>
    <definedName name="FLD5020" localSheetId="4">'HBC'!$E$10:$E$10</definedName>
    <definedName name="FLD5020" localSheetId="1">'Perishable'!$E$10:$E$10</definedName>
    <definedName name="FLD5030" localSheetId="0">'DSD'!$F$10:$F$10</definedName>
    <definedName name="FLD5030" localSheetId="3">'GM'!$F$10:$F$10</definedName>
    <definedName name="FLD5030" localSheetId="2">'Grocery'!$F$10:$F$10</definedName>
    <definedName name="FLD5030" localSheetId="4">'HBC'!$F$10:$F$10</definedName>
    <definedName name="FLD5030" localSheetId="1">'Perishable'!$F$10:$F$10</definedName>
    <definedName name="FLD5040" localSheetId="0">'DSD'!$G$10:$Q$10</definedName>
    <definedName name="FLD5040" localSheetId="3">'GM'!$G$10:$Q$10</definedName>
    <definedName name="FLD5040" localSheetId="2">'Grocery'!$G$10:$Q$10</definedName>
    <definedName name="FLD5040" localSheetId="4">'HBC'!$G$10:$Q$10</definedName>
    <definedName name="FLD5040" localSheetId="1">'Perishable'!$G$10:$Q$10</definedName>
    <definedName name="FLD5050" localSheetId="0">'DSD'!$R$10:$R$10</definedName>
    <definedName name="FLD5050" localSheetId="3">'GM'!$R$10:$R$10</definedName>
    <definedName name="FLD5050" localSheetId="2">'Grocery'!$R$10:$R$10</definedName>
    <definedName name="FLD5050" localSheetId="4">'HBC'!$R$10:$R$10</definedName>
    <definedName name="FLD5050" localSheetId="1">'Perishable'!$R$10:$R$10</definedName>
    <definedName name="FLD5060" localSheetId="0">'DSD'!$S$10</definedName>
    <definedName name="FLD5060" localSheetId="3">'GM'!$S$10</definedName>
    <definedName name="FLD5060" localSheetId="2">'Grocery'!$S$10</definedName>
    <definedName name="FLD5060" localSheetId="4">'HBC'!$S$10</definedName>
    <definedName name="FLD5060" localSheetId="1">'Perishable'!$S$10</definedName>
    <definedName name="FLD5070" localSheetId="0">'DSD'!$T$10</definedName>
    <definedName name="FLD5070" localSheetId="3">'GM'!$T$10</definedName>
    <definedName name="FLD5070" localSheetId="2">'Grocery'!$T$10</definedName>
    <definedName name="FLD5070" localSheetId="4">'HBC'!$T$10</definedName>
    <definedName name="FLD5070" localSheetId="1">'Perishable'!$T$10</definedName>
    <definedName name="FLD5080" localSheetId="0">'DSD'!$W$10</definedName>
    <definedName name="FLD5080" localSheetId="3">'GM'!$W$10</definedName>
    <definedName name="FLD5080" localSheetId="2">'Grocery'!$W$10</definedName>
    <definedName name="FLD5080" localSheetId="4">'HBC'!$W$10</definedName>
    <definedName name="FLD5080" localSheetId="1">'Perishable'!$W$10</definedName>
    <definedName name="FLD5090" localSheetId="0">'DSD'!$A$36:$E$36</definedName>
    <definedName name="FLD5090" localSheetId="3">'GM'!$A$36:$E$36</definedName>
    <definedName name="FLD5090" localSheetId="2">'Grocery'!$A$36:$E$36</definedName>
    <definedName name="FLD5090" localSheetId="4">'HBC'!$A$36:$E$36</definedName>
    <definedName name="FLD5090" localSheetId="1">'Perishable'!$A$36:$E$36</definedName>
    <definedName name="FLD5100" localSheetId="0">'DSD'!$F$36:$F$36</definedName>
    <definedName name="FLD5100" localSheetId="3">'GM'!$F$36:$F$36</definedName>
    <definedName name="FLD5100" localSheetId="2">'Grocery'!$F$36:$F$36</definedName>
    <definedName name="FLD5100" localSheetId="4">'HBC'!$F$36:$F$36</definedName>
    <definedName name="FLD5100" localSheetId="1">'Perishable'!$F$36:$F$36</definedName>
    <definedName name="FLD5110" localSheetId="0">'DSD'!#REF!</definedName>
    <definedName name="FLD5110" localSheetId="3">'GM'!#REF!</definedName>
    <definedName name="FLD5110" localSheetId="2">'Grocery'!#REF!</definedName>
    <definedName name="FLD5110" localSheetId="4">'HBC'!#REF!</definedName>
    <definedName name="FLD5110" localSheetId="1">'Perishable'!#REF!</definedName>
    <definedName name="FLD8" localSheetId="0">'DSD'!$W$45</definedName>
    <definedName name="FLD8" localSheetId="3">'GM'!$W$45</definedName>
    <definedName name="FLD8" localSheetId="2">'Grocery'!$W$45</definedName>
    <definedName name="FLD8" localSheetId="4">'HBC'!$W$45</definedName>
    <definedName name="FLD8" localSheetId="1">'Perishable'!$W$45</definedName>
    <definedName name="PAGENUMBER" localSheetId="0">'DSD'!$B$45</definedName>
    <definedName name="PAGENUMBER" localSheetId="3">'GM'!$B$45</definedName>
    <definedName name="PAGENUMBER" localSheetId="2">'Grocery'!$B$45</definedName>
    <definedName name="PAGENUMBER" localSheetId="4">'HBC'!$B$45</definedName>
    <definedName name="PAGENUMBER" localSheetId="1">'Perishable'!$B$45</definedName>
    <definedName name="TOTALPAGES" localSheetId="0">'DSD'!$D$45</definedName>
    <definedName name="TOTALPAGES" localSheetId="3">'GM'!$D$45</definedName>
    <definedName name="TOTALPAGES" localSheetId="2">'Grocery'!$D$45</definedName>
    <definedName name="TOTALPAGES" localSheetId="4">'HBC'!$D$45</definedName>
    <definedName name="TOTALPAGES" localSheetId="1">'Perishable'!$D$45</definedName>
  </definedNames>
  <calcPr fullCalcOnLoad="1"/>
</workbook>
</file>

<file path=xl/comments1.xml><?xml version="1.0" encoding="utf-8"?>
<comments xmlns="http://schemas.openxmlformats.org/spreadsheetml/2006/main">
  <authors>
    <author>cmcdaniel</author>
  </authors>
  <commentList>
    <comment ref="A37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cmcdaniel</author>
  </authors>
  <commentList>
    <comment ref="A37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cmcdaniel</author>
  </authors>
  <commentList>
    <comment ref="A37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cmcdaniel</author>
  </authors>
  <commentList>
    <comment ref="A37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cmcdaniel</author>
  </authors>
  <commentList>
    <comment ref="A37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cmcdaniel: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<sst xmlns="http://schemas.openxmlformats.org/spreadsheetml/2006/main" count="287" uniqueCount="72">
  <si>
    <t>ADVERTISING - DISPLAY - T.P.R. PROMOTIONS</t>
  </si>
  <si>
    <t>Brookshire Brothers, Ltd.</t>
  </si>
  <si>
    <t>Deal #</t>
  </si>
  <si>
    <t>MOVEMENT</t>
  </si>
  <si>
    <t>ITEM CODE</t>
  </si>
  <si>
    <t>PACK</t>
  </si>
  <si>
    <t>SIZE</t>
  </si>
  <si>
    <t>U.P.C. #</t>
  </si>
  <si>
    <t>DESCRIPTION</t>
  </si>
  <si>
    <t>COST</t>
  </si>
  <si>
    <t>OFF</t>
  </si>
  <si>
    <t>BILL</t>
  </si>
  <si>
    <t>RE-</t>
  </si>
  <si>
    <t>UNIT</t>
  </si>
  <si>
    <t>STORE</t>
  </si>
  <si>
    <t>INV.</t>
  </si>
  <si>
    <t>BACK</t>
  </si>
  <si>
    <t>FLECT</t>
  </si>
  <si>
    <t xml:space="preserve"> </t>
  </si>
  <si>
    <t>Vendor #</t>
  </si>
  <si>
    <t>Vendor Name</t>
  </si>
  <si>
    <t>Ads</t>
  </si>
  <si>
    <t>Any One</t>
  </si>
  <si>
    <t>1st Order</t>
  </si>
  <si>
    <t>Last Order</t>
  </si>
  <si>
    <t>Reduced Retails</t>
  </si>
  <si>
    <t>All Required</t>
  </si>
  <si>
    <t>1st Ship</t>
  </si>
  <si>
    <t>Last Ship</t>
  </si>
  <si>
    <t>Displays</t>
  </si>
  <si>
    <t>None</t>
  </si>
  <si>
    <t>Performance Date</t>
  </si>
  <si>
    <t>10% Item</t>
  </si>
  <si>
    <t>New Retails</t>
  </si>
  <si>
    <t>Item #</t>
  </si>
  <si>
    <t>UPC</t>
  </si>
  <si>
    <t>Page</t>
  </si>
  <si>
    <t>1</t>
  </si>
  <si>
    <t>of</t>
  </si>
  <si>
    <t>BB Regular Retail</t>
  </si>
  <si>
    <t>Store Cost</t>
  </si>
  <si>
    <t>Ad Amount</t>
  </si>
  <si>
    <t>Date To Cat. Mgr.</t>
  </si>
  <si>
    <t>Display Amount</t>
  </si>
  <si>
    <t xml:space="preserve">Ad Dates </t>
  </si>
  <si>
    <t>TPR Dates</t>
  </si>
  <si>
    <t>Cat. Mgr. Signature</t>
  </si>
  <si>
    <t>Performance Required: Check all That Apply</t>
  </si>
  <si>
    <t xml:space="preserve">Buyer: </t>
  </si>
  <si>
    <t>Grocery Department</t>
  </si>
  <si>
    <t>Perishable Department</t>
  </si>
  <si>
    <t>HBC Department</t>
  </si>
  <si>
    <t>GM Department</t>
  </si>
  <si>
    <t>Date To Cat.Mgr.</t>
  </si>
  <si>
    <t>Datet To CAT.Mgr.</t>
  </si>
  <si>
    <t>Sales Rep. Signature</t>
  </si>
  <si>
    <t>CASE</t>
  </si>
  <si>
    <t xml:space="preserve">COST  </t>
  </si>
  <si>
    <t>PLUS 7%</t>
  </si>
  <si>
    <t>CASE CAP</t>
  </si>
  <si>
    <t>U.P.C.</t>
  </si>
  <si>
    <t>COMMENTS:</t>
  </si>
  <si>
    <t>PLUS 3%</t>
  </si>
  <si>
    <t>DSD</t>
  </si>
  <si>
    <t>Date To CAT. Mgr.</t>
  </si>
  <si>
    <t xml:space="preserve">UNIT </t>
  </si>
  <si>
    <t xml:space="preserve">COST </t>
  </si>
  <si>
    <t>PLUS 10%</t>
  </si>
  <si>
    <t>SCAN</t>
  </si>
  <si>
    <t>DOWN</t>
  </si>
  <si>
    <t xml:space="preserve">SCAN </t>
  </si>
  <si>
    <t>PLUS 6%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</si>
</sst>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.0000_);[Red]\(&quot;$&quot;#,##0.0000\)"/>
    <numFmt numFmtId="167" formatCode="0.0"/>
    <numFmt numFmtId="168" formatCode="&quot;$&quot;#,##0.00;\-&quot;$&quot;#,##0.00"/>
    <numFmt numFmtId="169" formatCode="m/d/yy"/>
    <numFmt numFmtId="170" formatCode="&quot;$&quot;#,##0.00"/>
    <numFmt numFmtId="171" formatCode="#,##0.0"/>
    <numFmt numFmtId="172" formatCode="[&lt;36526]mm/dd/yy;mm/dd/yyyy"/>
    <numFmt numFmtId="173" formatCode="0.000"/>
    <numFmt numFmtId="174" formatCode="mmmm\ d\,\ yyyy"/>
    <numFmt numFmtId="175" formatCode="00000"/>
    <numFmt numFmtId="176" formatCode="mm/dd/yy"/>
    <numFmt numFmtId="177" formatCode="00000\-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h:mm:ss\ AM/PM"/>
    <numFmt numFmtId="183" formatCode="0.0000"/>
    <numFmt numFmtId="184" formatCode="0.000000"/>
    <numFmt numFmtId="185" formatCode="0.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22"/>
      <name val="Monotype Corsiva"/>
      <family val="4"/>
    </font>
    <font>
      <i/>
      <sz val="18"/>
      <name val="Monotype Corsiva"/>
      <family val="4"/>
    </font>
    <font>
      <b/>
      <i/>
      <sz val="20"/>
      <name val="Monotype Corsiva"/>
      <family val="4"/>
    </font>
    <font>
      <i/>
      <sz val="12"/>
      <name val="Monotype Corsiva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System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Brush Script MT"/>
      <family val="4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4" fontId="0" fillId="0" borderId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5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64" applyFont="1">
      <alignment/>
      <protection/>
    </xf>
    <xf numFmtId="0" fontId="9" fillId="0" borderId="0" xfId="64" applyFont="1">
      <alignment/>
      <protection/>
    </xf>
    <xf numFmtId="0" fontId="11" fillId="0" borderId="0" xfId="64" applyFont="1">
      <alignment/>
      <protection/>
    </xf>
    <xf numFmtId="0" fontId="12" fillId="0" borderId="0" xfId="63" applyFont="1" applyAlignment="1">
      <alignment/>
    </xf>
    <xf numFmtId="0" fontId="13" fillId="0" borderId="0" xfId="64" applyFont="1">
      <alignment/>
      <protection/>
    </xf>
    <xf numFmtId="0" fontId="16" fillId="0" borderId="0" xfId="64" applyFont="1">
      <alignment/>
      <protection/>
    </xf>
    <xf numFmtId="0" fontId="16" fillId="0" borderId="0" xfId="64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5" fillId="33" borderId="8" xfId="63" applyFont="1" applyFill="1" applyBorder="1" applyAlignment="1">
      <alignment horizontal="center"/>
    </xf>
    <xf numFmtId="0" fontId="15" fillId="33" borderId="9" xfId="63" applyFont="1" applyFill="1" applyBorder="1" applyAlignment="1">
      <alignment horizontal="center"/>
    </xf>
    <xf numFmtId="0" fontId="16" fillId="0" borderId="0" xfId="64" applyFont="1" applyBorder="1">
      <alignment/>
      <protection/>
    </xf>
    <xf numFmtId="0" fontId="17" fillId="0" borderId="0" xfId="64" applyFont="1">
      <alignment/>
      <protection/>
    </xf>
    <xf numFmtId="0" fontId="16" fillId="33" borderId="0" xfId="63" applyFont="1" applyFill="1" applyAlignment="1">
      <alignment/>
    </xf>
    <xf numFmtId="0" fontId="16" fillId="33" borderId="8" xfId="63" applyFont="1" applyFill="1" applyBorder="1" applyAlignment="1">
      <alignment/>
    </xf>
    <xf numFmtId="0" fontId="16" fillId="33" borderId="0" xfId="63" applyFont="1" applyFill="1" applyBorder="1" applyAlignment="1">
      <alignment/>
    </xf>
    <xf numFmtId="0" fontId="16" fillId="33" borderId="10" xfId="63" applyFont="1" applyFill="1" applyBorder="1" applyAlignment="1">
      <alignment/>
    </xf>
    <xf numFmtId="0" fontId="16" fillId="33" borderId="11" xfId="63" applyFont="1" applyFill="1" applyBorder="1" applyAlignment="1">
      <alignment/>
    </xf>
    <xf numFmtId="0" fontId="25" fillId="0" borderId="0" xfId="64" applyFont="1">
      <alignment/>
      <protection/>
    </xf>
    <xf numFmtId="49" fontId="25" fillId="0" borderId="10" xfId="64" applyNumberFormat="1" applyFont="1" applyBorder="1" applyAlignment="1" applyProtection="1">
      <alignment horizontal="center"/>
      <protection locked="0"/>
    </xf>
    <xf numFmtId="0" fontId="25" fillId="0" borderId="0" xfId="64" applyFont="1" applyAlignment="1">
      <alignment horizontal="center"/>
      <protection/>
    </xf>
    <xf numFmtId="0" fontId="1" fillId="0" borderId="0" xfId="63" applyFont="1" applyAlignment="1">
      <alignment/>
    </xf>
    <xf numFmtId="49" fontId="0" fillId="0" borderId="0" xfId="64" applyNumberFormat="1" applyFont="1" applyProtection="1">
      <alignment/>
      <protection locked="0"/>
    </xf>
    <xf numFmtId="0" fontId="0" fillId="0" borderId="0" xfId="0" applyFont="1" applyAlignment="1">
      <alignment/>
    </xf>
    <xf numFmtId="0" fontId="0" fillId="0" borderId="0" xfId="62" applyFont="1" applyAlignment="1">
      <alignment/>
    </xf>
    <xf numFmtId="0" fontId="14" fillId="34" borderId="0" xfId="63" applyFont="1" applyFill="1" applyAlignment="1">
      <alignment horizontal="left"/>
    </xf>
    <xf numFmtId="0" fontId="16" fillId="34" borderId="0" xfId="64" applyFont="1" applyFill="1">
      <alignment/>
      <protection/>
    </xf>
    <xf numFmtId="0" fontId="16" fillId="34" borderId="0" xfId="63" applyFont="1" applyFill="1" applyAlignment="1">
      <alignment/>
    </xf>
    <xf numFmtId="0" fontId="15" fillId="34" borderId="0" xfId="64" applyFont="1" applyFill="1">
      <alignment/>
      <protection/>
    </xf>
    <xf numFmtId="0" fontId="15" fillId="34" borderId="12" xfId="63" applyFont="1" applyFill="1" applyBorder="1" applyAlignment="1">
      <alignment horizontal="center"/>
    </xf>
    <xf numFmtId="0" fontId="15" fillId="34" borderId="13" xfId="63" applyFont="1" applyFill="1" applyBorder="1" applyAlignment="1">
      <alignment horizontal="center"/>
    </xf>
    <xf numFmtId="0" fontId="15" fillId="34" borderId="14" xfId="63" applyFont="1" applyFill="1" applyBorder="1" applyAlignment="1">
      <alignment horizontal="center"/>
    </xf>
    <xf numFmtId="0" fontId="15" fillId="34" borderId="8" xfId="63" applyFont="1" applyFill="1" applyBorder="1" applyAlignment="1">
      <alignment horizontal="center"/>
    </xf>
    <xf numFmtId="0" fontId="15" fillId="34" borderId="15" xfId="63" applyFont="1" applyFill="1" applyBorder="1" applyAlignment="1">
      <alignment horizontal="center"/>
    </xf>
    <xf numFmtId="0" fontId="15" fillId="34" borderId="9" xfId="63" applyFont="1" applyFill="1" applyBorder="1" applyAlignment="1">
      <alignment horizontal="center"/>
    </xf>
    <xf numFmtId="0" fontId="15" fillId="34" borderId="16" xfId="63" applyFont="1" applyFill="1" applyBorder="1" applyAlignment="1">
      <alignment horizontal="center"/>
    </xf>
    <xf numFmtId="0" fontId="15" fillId="34" borderId="17" xfId="63" applyFont="1" applyFill="1" applyBorder="1" applyAlignment="1">
      <alignment horizontal="center"/>
    </xf>
    <xf numFmtId="0" fontId="15" fillId="34" borderId="18" xfId="63" applyFont="1" applyFill="1" applyBorder="1" applyAlignment="1">
      <alignment horizontal="center"/>
    </xf>
    <xf numFmtId="0" fontId="15" fillId="34" borderId="0" xfId="63" applyFont="1" applyFill="1" applyAlignment="1">
      <alignment/>
    </xf>
    <xf numFmtId="0" fontId="16" fillId="34" borderId="19" xfId="64" applyFont="1" applyFill="1" applyBorder="1">
      <alignment/>
      <protection/>
    </xf>
    <xf numFmtId="0" fontId="16" fillId="34" borderId="20" xfId="64" applyFont="1" applyFill="1" applyBorder="1">
      <alignment/>
      <protection/>
    </xf>
    <xf numFmtId="0" fontId="9" fillId="34" borderId="0" xfId="63" applyFont="1" applyFill="1" applyBorder="1" applyAlignment="1">
      <alignment horizontal="center"/>
    </xf>
    <xf numFmtId="0" fontId="19" fillId="34" borderId="0" xfId="64" applyFont="1" applyFill="1">
      <alignment/>
      <protection/>
    </xf>
    <xf numFmtId="0" fontId="16" fillId="34" borderId="0" xfId="64" applyFont="1" applyFill="1" applyBorder="1">
      <alignment/>
      <protection/>
    </xf>
    <xf numFmtId="0" fontId="0" fillId="34" borderId="0" xfId="63" applyFont="1" applyFill="1" applyBorder="1" applyAlignment="1">
      <alignment/>
    </xf>
    <xf numFmtId="0" fontId="17" fillId="34" borderId="0" xfId="64" applyFont="1" applyFill="1">
      <alignment/>
      <protection/>
    </xf>
    <xf numFmtId="0" fontId="16" fillId="34" borderId="0" xfId="63" applyFont="1" applyFill="1" applyBorder="1" applyAlignment="1">
      <alignment/>
    </xf>
    <xf numFmtId="0" fontId="16" fillId="34" borderId="21" xfId="63" applyFont="1" applyFill="1" applyBorder="1" applyAlignment="1">
      <alignment/>
    </xf>
    <xf numFmtId="0" fontId="0" fillId="34" borderId="0" xfId="64" applyFont="1" applyFill="1">
      <alignment/>
      <protection/>
    </xf>
    <xf numFmtId="0" fontId="1" fillId="34" borderId="10" xfId="63" applyFont="1" applyFill="1" applyBorder="1" applyAlignment="1" applyProtection="1">
      <alignment horizontal="center"/>
      <protection locked="0"/>
    </xf>
    <xf numFmtId="0" fontId="19" fillId="34" borderId="0" xfId="63" applyFont="1" applyFill="1" applyBorder="1" applyAlignment="1">
      <alignment/>
    </xf>
    <xf numFmtId="0" fontId="21" fillId="34" borderId="0" xfId="64" applyFont="1" applyFill="1">
      <alignment/>
      <protection/>
    </xf>
    <xf numFmtId="0" fontId="22" fillId="34" borderId="0" xfId="64" applyFont="1" applyFill="1" applyBorder="1" applyAlignment="1" applyProtection="1">
      <alignment horizontal="center"/>
      <protection locked="0"/>
    </xf>
    <xf numFmtId="0" fontId="15" fillId="34" borderId="0" xfId="64" applyFont="1" applyFill="1" applyBorder="1">
      <alignment/>
      <protection/>
    </xf>
    <xf numFmtId="0" fontId="19" fillId="34" borderId="0" xfId="64" applyFont="1" applyFill="1" applyBorder="1">
      <alignment/>
      <protection/>
    </xf>
    <xf numFmtId="176" fontId="16" fillId="34" borderId="0" xfId="63" applyNumberFormat="1" applyFont="1" applyFill="1" applyBorder="1" applyAlignment="1">
      <alignment horizontal="center"/>
    </xf>
    <xf numFmtId="176" fontId="15" fillId="34" borderId="0" xfId="64" applyNumberFormat="1" applyFont="1" applyFill="1" applyAlignment="1">
      <alignment horizontal="left"/>
      <protection/>
    </xf>
    <xf numFmtId="176" fontId="16" fillId="34" borderId="0" xfId="64" applyNumberFormat="1" applyFont="1" applyFill="1">
      <alignment/>
      <protection/>
    </xf>
    <xf numFmtId="176" fontId="17" fillId="34" borderId="0" xfId="64" applyNumberFormat="1" applyFont="1" applyFill="1" applyAlignment="1">
      <alignment horizontal="right"/>
      <protection/>
    </xf>
    <xf numFmtId="176" fontId="15" fillId="34" borderId="0" xfId="63" applyNumberFormat="1" applyFont="1" applyFill="1" applyAlignment="1">
      <alignment/>
    </xf>
    <xf numFmtId="176" fontId="17" fillId="34" borderId="0" xfId="63" applyNumberFormat="1" applyFont="1" applyFill="1" applyAlignment="1">
      <alignment/>
    </xf>
    <xf numFmtId="0" fontId="22" fillId="34" borderId="0" xfId="63" applyFont="1" applyFill="1" applyBorder="1" applyAlignment="1" applyProtection="1">
      <alignment horizontal="center"/>
      <protection locked="0"/>
    </xf>
    <xf numFmtId="0" fontId="15" fillId="34" borderId="0" xfId="63" applyFont="1" applyFill="1" applyBorder="1" applyAlignment="1">
      <alignment/>
    </xf>
    <xf numFmtId="0" fontId="0" fillId="34" borderId="0" xfId="64" applyFont="1" applyFill="1" applyBorder="1">
      <alignment/>
      <protection/>
    </xf>
    <xf numFmtId="176" fontId="0" fillId="34" borderId="0" xfId="64" applyNumberFormat="1" applyFont="1" applyFill="1">
      <alignment/>
      <protection/>
    </xf>
    <xf numFmtId="176" fontId="16" fillId="34" borderId="0" xfId="64" applyNumberFormat="1" applyFont="1" applyFill="1" applyBorder="1">
      <alignment/>
      <protection/>
    </xf>
    <xf numFmtId="0" fontId="23" fillId="34" borderId="0" xfId="64" applyFont="1" applyFill="1">
      <alignment/>
      <protection/>
    </xf>
    <xf numFmtId="0" fontId="16" fillId="34" borderId="22" xfId="63" applyFont="1" applyFill="1" applyBorder="1" applyAlignment="1">
      <alignment/>
    </xf>
    <xf numFmtId="0" fontId="16" fillId="34" borderId="23" xfId="63" applyFont="1" applyFill="1" applyBorder="1" applyAlignment="1">
      <alignment/>
    </xf>
    <xf numFmtId="0" fontId="19" fillId="34" borderId="24" xfId="63" applyFont="1" applyFill="1" applyBorder="1" applyAlignment="1">
      <alignment/>
    </xf>
    <xf numFmtId="0" fontId="16" fillId="34" borderId="13" xfId="64" applyFont="1" applyFill="1" applyBorder="1">
      <alignment/>
      <protection/>
    </xf>
    <xf numFmtId="0" fontId="17" fillId="34" borderId="25" xfId="63" applyFont="1" applyFill="1" applyBorder="1" applyAlignment="1" applyProtection="1">
      <alignment/>
      <protection locked="0"/>
    </xf>
    <xf numFmtId="0" fontId="0" fillId="34" borderId="0" xfId="63" applyFont="1" applyFill="1" applyAlignment="1">
      <alignment/>
    </xf>
    <xf numFmtId="49" fontId="17" fillId="35" borderId="26" xfId="0" applyNumberFormat="1" applyFont="1" applyFill="1" applyBorder="1" applyAlignment="1">
      <alignment horizontal="center"/>
    </xf>
    <xf numFmtId="0" fontId="17" fillId="36" borderId="27" xfId="64" applyNumberFormat="1" applyFont="1" applyFill="1" applyBorder="1" applyAlignment="1" applyProtection="1">
      <alignment horizontal="center"/>
      <protection locked="0"/>
    </xf>
    <xf numFmtId="0" fontId="17" fillId="35" borderId="27" xfId="0" applyFont="1" applyFill="1" applyBorder="1" applyAlignment="1">
      <alignment/>
    </xf>
    <xf numFmtId="49" fontId="17" fillId="36" borderId="10" xfId="64" applyNumberFormat="1" applyFont="1" applyFill="1" applyBorder="1" applyAlignment="1" applyProtection="1">
      <alignment horizontal="left"/>
      <protection locked="0"/>
    </xf>
    <xf numFmtId="7" fontId="17" fillId="36" borderId="11" xfId="47" applyNumberFormat="1" applyFont="1" applyFill="1" applyBorder="1" applyAlignment="1" applyProtection="1">
      <alignment horizontal="center"/>
      <protection locked="0"/>
    </xf>
    <xf numFmtId="7" fontId="17" fillId="36" borderId="27" xfId="47" applyNumberFormat="1" applyFont="1" applyFill="1" applyBorder="1" applyAlignment="1" applyProtection="1">
      <alignment horizontal="center"/>
      <protection locked="0"/>
    </xf>
    <xf numFmtId="7" fontId="17" fillId="36" borderId="26" xfId="47" applyNumberFormat="1" applyFont="1" applyFill="1" applyBorder="1" applyAlignment="1" applyProtection="1">
      <alignment horizontal="center"/>
      <protection locked="0"/>
    </xf>
    <xf numFmtId="2" fontId="18" fillId="35" borderId="0" xfId="51" applyNumberFormat="1" applyFont="1" applyFill="1" applyAlignment="1">
      <alignment/>
    </xf>
    <xf numFmtId="0" fontId="17" fillId="35" borderId="0" xfId="64" applyFont="1" applyFill="1">
      <alignment/>
      <protection/>
    </xf>
    <xf numFmtId="0" fontId="14" fillId="34" borderId="24" xfId="63" applyFont="1" applyFill="1" applyBorder="1" applyAlignment="1">
      <alignment horizontal="center"/>
    </xf>
    <xf numFmtId="0" fontId="14" fillId="34" borderId="13" xfId="63" applyFont="1" applyFill="1" applyBorder="1" applyAlignment="1">
      <alignment horizontal="center"/>
    </xf>
    <xf numFmtId="0" fontId="14" fillId="34" borderId="14" xfId="63" applyFont="1" applyFill="1" applyBorder="1" applyAlignment="1">
      <alignment horizontal="center"/>
    </xf>
    <xf numFmtId="7" fontId="0" fillId="37" borderId="28" xfId="47" applyNumberFormat="1" applyFill="1" applyBorder="1" applyAlignment="1" applyProtection="1">
      <alignment horizontal="center"/>
      <protection/>
    </xf>
    <xf numFmtId="7" fontId="0" fillId="34" borderId="10" xfId="47" applyNumberFormat="1" applyFill="1" applyBorder="1" applyAlignment="1" applyProtection="1">
      <alignment horizontal="center"/>
      <protection/>
    </xf>
    <xf numFmtId="0" fontId="17" fillId="34" borderId="29" xfId="63" applyFont="1" applyFill="1" applyBorder="1" applyAlignment="1" applyProtection="1">
      <alignment horizontal="center"/>
      <protection locked="0"/>
    </xf>
    <xf numFmtId="0" fontId="17" fillId="34" borderId="30" xfId="63" applyFont="1" applyFill="1" applyBorder="1" applyAlignment="1" applyProtection="1">
      <alignment horizontal="center"/>
      <protection locked="0"/>
    </xf>
    <xf numFmtId="1" fontId="17" fillId="36" borderId="10" xfId="64" applyNumberFormat="1" applyFont="1" applyFill="1" applyBorder="1" applyAlignment="1" applyProtection="1">
      <alignment horizontal="center"/>
      <protection locked="0"/>
    </xf>
    <xf numFmtId="0" fontId="15" fillId="33" borderId="18" xfId="63" applyFont="1" applyFill="1" applyBorder="1" applyAlignment="1">
      <alignment horizontal="center"/>
    </xf>
    <xf numFmtId="176" fontId="17" fillId="34" borderId="0" xfId="64" applyNumberFormat="1" applyFont="1" applyFill="1" applyBorder="1" applyAlignment="1" applyProtection="1">
      <alignment horizontal="center"/>
      <protection locked="0"/>
    </xf>
    <xf numFmtId="0" fontId="16" fillId="34" borderId="31" xfId="64" applyFont="1" applyFill="1" applyBorder="1">
      <alignment/>
      <protection/>
    </xf>
    <xf numFmtId="0" fontId="16" fillId="34" borderId="32" xfId="63" applyFont="1" applyFill="1" applyBorder="1" applyAlignment="1">
      <alignment/>
    </xf>
    <xf numFmtId="0" fontId="1" fillId="34" borderId="33" xfId="63" applyFont="1" applyFill="1" applyBorder="1" applyAlignment="1" applyProtection="1">
      <alignment horizontal="center"/>
      <protection locked="0"/>
    </xf>
    <xf numFmtId="0" fontId="22" fillId="34" borderId="32" xfId="64" applyFont="1" applyFill="1" applyBorder="1" applyAlignment="1" applyProtection="1">
      <alignment horizontal="center"/>
      <protection locked="0"/>
    </xf>
    <xf numFmtId="0" fontId="22" fillId="34" borderId="32" xfId="63" applyFont="1" applyFill="1" applyBorder="1" applyAlignment="1" applyProtection="1">
      <alignment horizontal="center"/>
      <protection locked="0"/>
    </xf>
    <xf numFmtId="0" fontId="16" fillId="34" borderId="34" xfId="63" applyFont="1" applyFill="1" applyBorder="1" applyAlignment="1">
      <alignment/>
    </xf>
    <xf numFmtId="176" fontId="17" fillId="34" borderId="29" xfId="63" applyNumberFormat="1" applyFont="1" applyFill="1" applyBorder="1" applyAlignment="1" applyProtection="1">
      <alignment horizontal="center"/>
      <protection locked="0"/>
    </xf>
    <xf numFmtId="176" fontId="17" fillId="34" borderId="30" xfId="64" applyNumberFormat="1" applyFont="1" applyFill="1" applyBorder="1" applyAlignment="1">
      <alignment horizontal="center"/>
      <protection/>
    </xf>
    <xf numFmtId="176" fontId="17" fillId="34" borderId="25" xfId="63" applyNumberFormat="1" applyFont="1" applyFill="1" applyBorder="1" applyAlignment="1" applyProtection="1">
      <alignment horizontal="center"/>
      <protection locked="0"/>
    </xf>
    <xf numFmtId="176" fontId="17" fillId="34" borderId="25" xfId="64" applyNumberFormat="1" applyFont="1" applyFill="1" applyBorder="1" applyAlignment="1" applyProtection="1">
      <alignment horizontal="center"/>
      <protection locked="0"/>
    </xf>
    <xf numFmtId="0" fontId="24" fillId="34" borderId="29" xfId="64" applyFont="1" applyFill="1" applyBorder="1">
      <alignment/>
      <protection/>
    </xf>
    <xf numFmtId="0" fontId="15" fillId="34" borderId="28" xfId="64" applyFont="1" applyFill="1" applyBorder="1">
      <alignment/>
      <protection/>
    </xf>
    <xf numFmtId="0" fontId="15" fillId="34" borderId="30" xfId="64" applyFont="1" applyFill="1" applyBorder="1">
      <alignment/>
      <protection/>
    </xf>
    <xf numFmtId="0" fontId="1" fillId="34" borderId="32" xfId="63" applyFont="1" applyFill="1" applyBorder="1" applyAlignment="1">
      <alignment/>
    </xf>
    <xf numFmtId="0" fontId="16" fillId="34" borderId="29" xfId="64" applyFont="1" applyFill="1" applyBorder="1">
      <alignment/>
      <protection/>
    </xf>
    <xf numFmtId="0" fontId="16" fillId="34" borderId="30" xfId="64" applyFont="1" applyFill="1" applyBorder="1">
      <alignment/>
      <protection/>
    </xf>
    <xf numFmtId="49" fontId="17" fillId="36" borderId="26" xfId="64" applyNumberFormat="1" applyFont="1" applyFill="1" applyBorder="1" applyAlignment="1" applyProtection="1">
      <alignment horizontal="center"/>
      <protection locked="0"/>
    </xf>
    <xf numFmtId="0" fontId="29" fillId="34" borderId="0" xfId="64" applyFont="1" applyFill="1">
      <alignment/>
      <protection/>
    </xf>
    <xf numFmtId="0" fontId="29" fillId="34" borderId="0" xfId="63" applyFont="1" applyFill="1" applyBorder="1" applyAlignment="1">
      <alignment/>
    </xf>
    <xf numFmtId="0" fontId="28" fillId="34" borderId="18" xfId="63" applyFont="1" applyFill="1" applyBorder="1" applyAlignment="1">
      <alignment horizontal="center"/>
    </xf>
    <xf numFmtId="0" fontId="30" fillId="34" borderId="18" xfId="63" applyFont="1" applyFill="1" applyBorder="1" applyAlignment="1">
      <alignment horizontal="center"/>
    </xf>
    <xf numFmtId="2" fontId="17" fillId="36" borderId="27" xfId="63" applyNumberFormat="1" applyFont="1" applyFill="1" applyBorder="1" applyAlignment="1">
      <alignment horizontal="center"/>
    </xf>
    <xf numFmtId="0" fontId="30" fillId="34" borderId="0" xfId="64" applyFont="1" applyFill="1">
      <alignment/>
      <protection/>
    </xf>
    <xf numFmtId="2" fontId="17" fillId="36" borderId="25" xfId="63" applyNumberFormat="1" applyFont="1" applyFill="1" applyBorder="1" applyAlignment="1">
      <alignment horizontal="center"/>
    </xf>
    <xf numFmtId="0" fontId="21" fillId="0" borderId="0" xfId="64" applyFont="1">
      <alignment/>
      <protection/>
    </xf>
    <xf numFmtId="0" fontId="8" fillId="0" borderId="0" xfId="63" applyFont="1" applyAlignment="1">
      <alignment horizontal="center"/>
    </xf>
    <xf numFmtId="0" fontId="10" fillId="0" borderId="0" xfId="63" applyFont="1" applyAlignment="1">
      <alignment horizontal="center"/>
    </xf>
    <xf numFmtId="49" fontId="15" fillId="34" borderId="10" xfId="63" applyNumberFormat="1" applyFont="1" applyFill="1" applyBorder="1" applyAlignment="1" applyProtection="1">
      <alignment horizontal="center"/>
      <protection locked="0"/>
    </xf>
    <xf numFmtId="0" fontId="16" fillId="34" borderId="10" xfId="64" applyFont="1" applyFill="1" applyBorder="1" applyAlignment="1">
      <alignment horizontal="center"/>
      <protection/>
    </xf>
    <xf numFmtId="0" fontId="15" fillId="34" borderId="12" xfId="63" applyFont="1" applyFill="1" applyBorder="1" applyAlignment="1">
      <alignment horizontal="center"/>
    </xf>
    <xf numFmtId="0" fontId="15" fillId="34" borderId="13" xfId="63" applyFont="1" applyFill="1" applyBorder="1" applyAlignment="1">
      <alignment horizontal="center"/>
    </xf>
    <xf numFmtId="0" fontId="15" fillId="34" borderId="24" xfId="63" applyFont="1" applyFill="1" applyBorder="1" applyAlignment="1">
      <alignment horizontal="center"/>
    </xf>
    <xf numFmtId="0" fontId="15" fillId="33" borderId="8" xfId="63" applyFont="1" applyFill="1" applyBorder="1" applyAlignment="1">
      <alignment horizontal="center"/>
    </xf>
    <xf numFmtId="0" fontId="15" fillId="33" borderId="15" xfId="63" applyFont="1" applyFill="1" applyBorder="1" applyAlignment="1">
      <alignment horizontal="center"/>
    </xf>
    <xf numFmtId="0" fontId="15" fillId="33" borderId="0" xfId="63" applyFont="1" applyFill="1" applyBorder="1" applyAlignment="1">
      <alignment horizontal="center"/>
    </xf>
    <xf numFmtId="0" fontId="15" fillId="34" borderId="16" xfId="63" applyFont="1" applyFill="1" applyBorder="1" applyAlignment="1">
      <alignment horizontal="center"/>
    </xf>
    <xf numFmtId="0" fontId="15" fillId="34" borderId="17" xfId="63" applyFont="1" applyFill="1" applyBorder="1" applyAlignment="1">
      <alignment horizontal="center"/>
    </xf>
    <xf numFmtId="0" fontId="15" fillId="34" borderId="22" xfId="63" applyFont="1" applyFill="1" applyBorder="1" applyAlignment="1">
      <alignment horizontal="center"/>
    </xf>
    <xf numFmtId="0" fontId="17" fillId="36" borderId="27" xfId="63" applyFont="1" applyFill="1" applyBorder="1" applyAlignment="1" applyProtection="1">
      <alignment horizontal="center"/>
      <protection locked="0"/>
    </xf>
    <xf numFmtId="0" fontId="17" fillId="36" borderId="11" xfId="63" applyFont="1" applyFill="1" applyBorder="1" applyAlignment="1" applyProtection="1">
      <alignment horizontal="center"/>
      <protection locked="0"/>
    </xf>
    <xf numFmtId="0" fontId="17" fillId="34" borderId="29" xfId="63" applyFont="1" applyFill="1" applyBorder="1" applyAlignment="1" applyProtection="1">
      <alignment horizontal="center"/>
      <protection locked="0"/>
    </xf>
    <xf numFmtId="0" fontId="17" fillId="34" borderId="30" xfId="63" applyFont="1" applyFill="1" applyBorder="1" applyAlignment="1" applyProtection="1">
      <alignment horizontal="center"/>
      <protection locked="0"/>
    </xf>
    <xf numFmtId="0" fontId="9" fillId="34" borderId="32" xfId="63" applyFont="1" applyFill="1" applyBorder="1" applyAlignment="1">
      <alignment horizontal="center"/>
    </xf>
    <xf numFmtId="0" fontId="9" fillId="34" borderId="0" xfId="63" applyFont="1" applyFill="1" applyBorder="1" applyAlignment="1">
      <alignment horizontal="center"/>
    </xf>
    <xf numFmtId="0" fontId="9" fillId="34" borderId="21" xfId="63" applyFont="1" applyFill="1" applyBorder="1" applyAlignment="1">
      <alignment horizontal="center"/>
    </xf>
    <xf numFmtId="49" fontId="16" fillId="34" borderId="0" xfId="64" applyNumberFormat="1" applyFont="1" applyFill="1" applyBorder="1" applyAlignment="1" applyProtection="1">
      <alignment horizontal="left"/>
      <protection locked="0"/>
    </xf>
    <xf numFmtId="49" fontId="17" fillId="36" borderId="29" xfId="64" applyNumberFormat="1" applyFont="1" applyFill="1" applyBorder="1" applyAlignment="1" applyProtection="1">
      <alignment horizontal="left"/>
      <protection locked="0"/>
    </xf>
    <xf numFmtId="49" fontId="17" fillId="36" borderId="28" xfId="64" applyNumberFormat="1" applyFont="1" applyFill="1" applyBorder="1" applyAlignment="1" applyProtection="1">
      <alignment horizontal="left"/>
      <protection locked="0"/>
    </xf>
    <xf numFmtId="49" fontId="17" fillId="36" borderId="30" xfId="64" applyNumberFormat="1" applyFont="1" applyFill="1" applyBorder="1" applyAlignment="1" applyProtection="1">
      <alignment horizontal="left"/>
      <protection locked="0"/>
    </xf>
    <xf numFmtId="0" fontId="20" fillId="34" borderId="32" xfId="63" applyFont="1" applyFill="1" applyBorder="1" applyAlignment="1">
      <alignment horizontal="center"/>
    </xf>
    <xf numFmtId="0" fontId="20" fillId="34" borderId="0" xfId="63" applyFont="1" applyFill="1" applyBorder="1" applyAlignment="1">
      <alignment horizontal="center"/>
    </xf>
    <xf numFmtId="0" fontId="20" fillId="34" borderId="21" xfId="63" applyFont="1" applyFill="1" applyBorder="1" applyAlignment="1">
      <alignment horizontal="center"/>
    </xf>
    <xf numFmtId="0" fontId="0" fillId="34" borderId="29" xfId="64" applyFont="1" applyFill="1" applyBorder="1" applyAlignment="1" applyProtection="1">
      <alignment horizontal="left"/>
      <protection locked="0"/>
    </xf>
    <xf numFmtId="0" fontId="0" fillId="34" borderId="28" xfId="64" applyFont="1" applyFill="1" applyBorder="1" applyAlignment="1" applyProtection="1">
      <alignment horizontal="left"/>
      <protection locked="0"/>
    </xf>
    <xf numFmtId="0" fontId="0" fillId="34" borderId="30" xfId="64" applyFont="1" applyFill="1" applyBorder="1" applyAlignment="1" applyProtection="1">
      <alignment horizontal="left"/>
      <protection locked="0"/>
    </xf>
    <xf numFmtId="0" fontId="14" fillId="34" borderId="32" xfId="63" applyFont="1" applyFill="1" applyBorder="1" applyAlignment="1">
      <alignment horizontal="center"/>
    </xf>
    <xf numFmtId="0" fontId="14" fillId="34" borderId="0" xfId="63" applyFont="1" applyFill="1" applyBorder="1" applyAlignment="1">
      <alignment horizontal="center"/>
    </xf>
    <xf numFmtId="0" fontId="1" fillId="34" borderId="35" xfId="63" applyFont="1" applyFill="1" applyBorder="1" applyAlignment="1" applyProtection="1">
      <alignment horizontal="left"/>
      <protection locked="0"/>
    </xf>
    <xf numFmtId="0" fontId="1" fillId="34" borderId="28" xfId="63" applyFont="1" applyFill="1" applyBorder="1" applyAlignment="1" applyProtection="1">
      <alignment horizontal="left"/>
      <protection locked="0"/>
    </xf>
    <xf numFmtId="0" fontId="1" fillId="34" borderId="30" xfId="63" applyFont="1" applyFill="1" applyBorder="1" applyAlignment="1" applyProtection="1">
      <alignment horizontal="left"/>
      <protection locked="0"/>
    </xf>
    <xf numFmtId="0" fontId="1" fillId="34" borderId="33" xfId="63" applyFont="1" applyFill="1" applyBorder="1" applyAlignment="1" applyProtection="1">
      <alignment horizontal="left"/>
      <protection locked="0"/>
    </xf>
    <xf numFmtId="0" fontId="1" fillId="34" borderId="10" xfId="63" applyFont="1" applyFill="1" applyBorder="1" applyAlignment="1" applyProtection="1">
      <alignment horizontal="left"/>
      <protection locked="0"/>
    </xf>
    <xf numFmtId="0" fontId="1" fillId="34" borderId="11" xfId="63" applyFont="1" applyFill="1" applyBorder="1" applyAlignment="1" applyProtection="1">
      <alignment horizontal="left"/>
      <protection locked="0"/>
    </xf>
    <xf numFmtId="0" fontId="0" fillId="34" borderId="0" xfId="63" applyFont="1" applyFill="1" applyBorder="1" applyAlignment="1" applyProtection="1">
      <alignment horizontal="center"/>
      <protection locked="0"/>
    </xf>
    <xf numFmtId="0" fontId="16" fillId="34" borderId="29" xfId="63" applyFont="1" applyFill="1" applyBorder="1" applyAlignment="1" applyProtection="1">
      <alignment horizontal="center"/>
      <protection locked="0"/>
    </xf>
    <xf numFmtId="0" fontId="16" fillId="34" borderId="28" xfId="63" applyFont="1" applyFill="1" applyBorder="1" applyAlignment="1" applyProtection="1">
      <alignment horizontal="center"/>
      <protection locked="0"/>
    </xf>
    <xf numFmtId="0" fontId="19" fillId="34" borderId="28" xfId="63" applyFont="1" applyFill="1" applyBorder="1" applyAlignment="1" applyProtection="1">
      <alignment horizontal="center"/>
      <protection locked="0"/>
    </xf>
    <xf numFmtId="14" fontId="15" fillId="34" borderId="29" xfId="63" applyNumberFormat="1" applyFont="1" applyFill="1" applyBorder="1" applyAlignment="1">
      <alignment horizontal="center"/>
    </xf>
    <xf numFmtId="0" fontId="15" fillId="34" borderId="28" xfId="63" applyFont="1" applyFill="1" applyBorder="1" applyAlignment="1">
      <alignment horizontal="center"/>
    </xf>
    <xf numFmtId="0" fontId="15" fillId="34" borderId="30" xfId="63" applyFont="1" applyFill="1" applyBorder="1" applyAlignment="1">
      <alignment horizontal="center"/>
    </xf>
    <xf numFmtId="0" fontId="14" fillId="34" borderId="12" xfId="63" applyFont="1" applyFill="1" applyBorder="1" applyAlignment="1">
      <alignment horizontal="center"/>
    </xf>
    <xf numFmtId="0" fontId="14" fillId="34" borderId="24" xfId="63" applyFont="1" applyFill="1" applyBorder="1" applyAlignment="1">
      <alignment horizontal="center"/>
    </xf>
    <xf numFmtId="0" fontId="14" fillId="34" borderId="13" xfId="63" applyFont="1" applyFill="1" applyBorder="1" applyAlignment="1">
      <alignment horizontal="center"/>
    </xf>
    <xf numFmtId="0" fontId="14" fillId="34" borderId="8" xfId="63" applyFont="1" applyFill="1" applyBorder="1" applyAlignment="1">
      <alignment horizontal="center"/>
    </xf>
    <xf numFmtId="0" fontId="14" fillId="34" borderId="29" xfId="63" applyFont="1" applyFill="1" applyBorder="1" applyAlignment="1" applyProtection="1">
      <alignment horizontal="left"/>
      <protection locked="0"/>
    </xf>
    <xf numFmtId="0" fontId="14" fillId="34" borderId="28" xfId="63" applyFont="1" applyFill="1" applyBorder="1" applyAlignment="1" applyProtection="1">
      <alignment horizontal="left"/>
      <protection locked="0"/>
    </xf>
    <xf numFmtId="0" fontId="14" fillId="34" borderId="30" xfId="63" applyFont="1" applyFill="1" applyBorder="1" applyAlignment="1" applyProtection="1">
      <alignment horizontal="left"/>
      <protection locked="0"/>
    </xf>
    <xf numFmtId="177" fontId="18" fillId="34" borderId="25" xfId="63" applyNumberFormat="1" applyFont="1" applyFill="1" applyBorder="1" applyAlignment="1" applyProtection="1">
      <alignment horizontal="center"/>
      <protection/>
    </xf>
    <xf numFmtId="0" fontId="17" fillId="37" borderId="29" xfId="63" applyNumberFormat="1" applyFont="1" applyFill="1" applyBorder="1" applyAlignment="1" applyProtection="1">
      <alignment horizontal="center"/>
      <protection/>
    </xf>
    <xf numFmtId="0" fontId="17" fillId="37" borderId="30" xfId="63" applyNumberFormat="1" applyFont="1" applyFill="1" applyBorder="1" applyAlignment="1" applyProtection="1">
      <alignment horizontal="center"/>
      <protection/>
    </xf>
    <xf numFmtId="0" fontId="17" fillId="34" borderId="8" xfId="63" applyFont="1" applyFill="1" applyBorder="1" applyAlignment="1">
      <alignment horizontal="center"/>
    </xf>
    <xf numFmtId="0" fontId="17" fillId="34" borderId="0" xfId="63" applyFont="1" applyFill="1" applyBorder="1" applyAlignment="1">
      <alignment horizontal="center"/>
    </xf>
    <xf numFmtId="1" fontId="17" fillId="34" borderId="27" xfId="63" applyNumberFormat="1" applyFont="1" applyFill="1" applyBorder="1" applyAlignment="1" applyProtection="1">
      <alignment horizontal="center"/>
      <protection/>
    </xf>
    <xf numFmtId="1" fontId="17" fillId="34" borderId="10" xfId="63" applyNumberFormat="1" applyFont="1" applyFill="1" applyBorder="1" applyAlignment="1" applyProtection="1">
      <alignment horizontal="center"/>
      <protection/>
    </xf>
    <xf numFmtId="1" fontId="17" fillId="34" borderId="11" xfId="63" applyNumberFormat="1" applyFont="1" applyFill="1" applyBorder="1" applyAlignment="1" applyProtection="1">
      <alignment horizontal="center"/>
      <protection/>
    </xf>
    <xf numFmtId="1" fontId="17" fillId="34" borderId="29" xfId="63" applyNumberFormat="1" applyFont="1" applyFill="1" applyBorder="1" applyAlignment="1" applyProtection="1">
      <alignment horizontal="center"/>
      <protection/>
    </xf>
    <xf numFmtId="0" fontId="17" fillId="34" borderId="30" xfId="63" applyNumberFormat="1" applyFont="1" applyFill="1" applyBorder="1" applyAlignment="1" applyProtection="1">
      <alignment horizontal="center"/>
      <protection/>
    </xf>
    <xf numFmtId="49" fontId="0" fillId="0" borderId="0" xfId="64" applyNumberFormat="1" applyFont="1" applyAlignment="1" applyProtection="1">
      <alignment vertic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NEW CONTRACT BLANK2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Dinners Contracts_1" xfId="62"/>
    <cellStyle name="normal_NEW CONTRACT BLANK2" xfId="63"/>
    <cellStyle name="Normal_NEW CONTRACT BLANK2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3</xdr:row>
      <xdr:rowOff>0</xdr:rowOff>
    </xdr:to>
    <xdr:pic>
      <xdr:nvPicPr>
        <xdr:cNvPr id="1" name="Picture 2" descr="BBro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57150</xdr:colOff>
      <xdr:row>3</xdr:row>
      <xdr:rowOff>9525</xdr:rowOff>
    </xdr:to>
    <xdr:pic>
      <xdr:nvPicPr>
        <xdr:cNvPr id="1" name="Picture 2" descr="BBro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57150</xdr:colOff>
      <xdr:row>3</xdr:row>
      <xdr:rowOff>9525</xdr:rowOff>
    </xdr:to>
    <xdr:pic>
      <xdr:nvPicPr>
        <xdr:cNvPr id="1" name="Picture 2" descr="BBro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57150</xdr:colOff>
      <xdr:row>3</xdr:row>
      <xdr:rowOff>9525</xdr:rowOff>
    </xdr:to>
    <xdr:pic>
      <xdr:nvPicPr>
        <xdr:cNvPr id="1" name="Picture 2" descr="BBro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57150</xdr:colOff>
      <xdr:row>3</xdr:row>
      <xdr:rowOff>9525</xdr:rowOff>
    </xdr:to>
    <xdr:pic>
      <xdr:nvPicPr>
        <xdr:cNvPr id="1" name="Picture 2" descr="BBro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X47"/>
  <sheetViews>
    <sheetView showGridLines="0" showOutlineSymbols="0" zoomScale="90" zoomScaleNormal="90" zoomScalePageLayoutView="0" workbookViewId="0" topLeftCell="A1">
      <selection activeCell="S12" sqref="S12"/>
    </sheetView>
  </sheetViews>
  <sheetFormatPr defaultColWidth="8.00390625" defaultRowHeight="12.75"/>
  <cols>
    <col min="1" max="1" width="6.57421875" style="1" customWidth="1"/>
    <col min="2" max="2" width="6.7109375" style="1" customWidth="1"/>
    <col min="3" max="3" width="11.8515625" style="1" customWidth="1"/>
    <col min="4" max="4" width="10.00390625" style="1" customWidth="1"/>
    <col min="5" max="5" width="5.28125" style="1" bestFit="1" customWidth="1"/>
    <col min="6" max="6" width="13.57421875" style="1" bestFit="1" customWidth="1"/>
    <col min="7" max="16" width="7.140625" style="1" customWidth="1"/>
    <col min="17" max="17" width="3.140625" style="1" customWidth="1"/>
    <col min="18" max="18" width="7.00390625" style="1" bestFit="1" customWidth="1"/>
    <col min="19" max="19" width="8.140625" style="1" customWidth="1"/>
    <col min="20" max="20" width="8.8515625" style="1" customWidth="1"/>
    <col min="21" max="21" width="7.57421875" style="1" customWidth="1"/>
    <col min="22" max="22" width="8.00390625" style="1" customWidth="1"/>
    <col min="23" max="23" width="7.8515625" style="1" customWidth="1"/>
    <col min="24" max="16384" width="8.00390625" style="1" customWidth="1"/>
  </cols>
  <sheetData>
    <row r="1" ht="12.75"/>
    <row r="2" spans="1:23" s="2" customFormat="1" ht="22.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3" customFormat="1" ht="29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7" s="3" customFormat="1" ht="15" customHeight="1">
      <c r="A4" s="4"/>
      <c r="G4" s="5"/>
    </row>
    <row r="5" spans="1:23" s="6" customFormat="1" ht="15.75">
      <c r="A5" s="25" t="s">
        <v>2</v>
      </c>
      <c r="B5" s="119"/>
      <c r="C5" s="11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6" customFormat="1" ht="12.75">
      <c r="A6" s="27"/>
      <c r="B6" s="27"/>
      <c r="C6" s="26"/>
      <c r="D6" s="120" t="s">
        <v>63</v>
      </c>
      <c r="E6" s="120"/>
      <c r="F6" s="12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 t="s">
        <v>48</v>
      </c>
      <c r="V6" s="26"/>
      <c r="W6" s="26"/>
    </row>
    <row r="7" spans="1:24" s="8" customFormat="1" ht="14.25" customHeight="1">
      <c r="A7" s="121" t="s">
        <v>3</v>
      </c>
      <c r="B7" s="122"/>
      <c r="C7" s="29" t="s">
        <v>4</v>
      </c>
      <c r="D7" s="31" t="s">
        <v>5</v>
      </c>
      <c r="E7" s="29" t="s">
        <v>6</v>
      </c>
      <c r="F7" s="29" t="s">
        <v>7</v>
      </c>
      <c r="G7" s="121" t="s">
        <v>8</v>
      </c>
      <c r="H7" s="123"/>
      <c r="I7" s="123"/>
      <c r="J7" s="123"/>
      <c r="K7" s="123"/>
      <c r="L7" s="123"/>
      <c r="M7" s="123"/>
      <c r="N7" s="123"/>
      <c r="O7" s="123"/>
      <c r="P7" s="123"/>
      <c r="Q7" s="122"/>
      <c r="R7" s="31" t="s">
        <v>9</v>
      </c>
      <c r="S7" s="30" t="s">
        <v>10</v>
      </c>
      <c r="T7" s="29" t="s">
        <v>11</v>
      </c>
      <c r="U7" s="31" t="s">
        <v>12</v>
      </c>
      <c r="V7" s="31" t="s">
        <v>13</v>
      </c>
      <c r="W7" s="31" t="s">
        <v>14</v>
      </c>
      <c r="X7" s="7"/>
    </row>
    <row r="8" spans="1:24" s="6" customFormat="1" ht="12.75">
      <c r="A8" s="124"/>
      <c r="B8" s="125"/>
      <c r="C8" s="9"/>
      <c r="D8" s="10"/>
      <c r="E8" s="9"/>
      <c r="F8" s="9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4"/>
      <c r="S8" s="33" t="s">
        <v>15</v>
      </c>
      <c r="T8" s="32" t="s">
        <v>16</v>
      </c>
      <c r="U8" s="34" t="s">
        <v>17</v>
      </c>
      <c r="V8" s="34" t="s">
        <v>9</v>
      </c>
      <c r="W8" s="34" t="s">
        <v>13</v>
      </c>
      <c r="X8" s="11"/>
    </row>
    <row r="9" spans="1:24" s="6" customFormat="1" ht="13.5" thickBot="1">
      <c r="A9" s="127"/>
      <c r="B9" s="128"/>
      <c r="C9" s="37"/>
      <c r="D9" s="37"/>
      <c r="E9" s="37"/>
      <c r="F9" s="35"/>
      <c r="G9" s="127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90"/>
      <c r="S9" s="36"/>
      <c r="T9" s="35"/>
      <c r="U9" s="37"/>
      <c r="V9" s="37"/>
      <c r="W9" s="34" t="s">
        <v>9</v>
      </c>
      <c r="X9" s="11"/>
    </row>
    <row r="10" spans="1:24" s="81" customFormat="1" ht="15" customHeight="1">
      <c r="A10" s="130"/>
      <c r="B10" s="131"/>
      <c r="C10" s="73"/>
      <c r="D10" s="74"/>
      <c r="E10" s="108"/>
      <c r="F10" s="89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9"/>
      <c r="S10" s="77"/>
      <c r="T10" s="78"/>
      <c r="U10" s="78"/>
      <c r="V10" s="113" t="e">
        <f>(R10-S10-T10-U10)/D10</f>
        <v>#DIV/0!</v>
      </c>
      <c r="W10" s="115" t="e">
        <f>(R10-S10-T10-U10)/D10</f>
        <v>#DIV/0!</v>
      </c>
      <c r="X10" s="80"/>
    </row>
    <row r="11" spans="1:23" s="12" customFormat="1" ht="15" customHeight="1">
      <c r="A11" s="132"/>
      <c r="B11" s="133"/>
      <c r="C11" s="73"/>
      <c r="D11" s="74"/>
      <c r="E11" s="108"/>
      <c r="F11" s="89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9"/>
      <c r="S11" s="77"/>
      <c r="T11" s="78"/>
      <c r="U11" s="78"/>
      <c r="V11" s="113" t="e">
        <f aca="true" t="shared" si="0" ref="V11:V17">(R11-S11-T11-U11)/D11</f>
        <v>#DIV/0!</v>
      </c>
      <c r="W11" s="115" t="e">
        <f aca="true" t="shared" si="1" ref="W11:W17">(R11-S11-T11-U11)/D11</f>
        <v>#DIV/0!</v>
      </c>
    </row>
    <row r="12" spans="1:23" s="12" customFormat="1" ht="15" customHeight="1">
      <c r="A12" s="132"/>
      <c r="B12" s="133"/>
      <c r="C12" s="73"/>
      <c r="D12" s="74"/>
      <c r="E12" s="108"/>
      <c r="F12" s="89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9"/>
      <c r="S12" s="77"/>
      <c r="T12" s="78"/>
      <c r="U12" s="78"/>
      <c r="V12" s="113" t="e">
        <f t="shared" si="0"/>
        <v>#DIV/0!</v>
      </c>
      <c r="W12" s="115" t="e">
        <f t="shared" si="1"/>
        <v>#DIV/0!</v>
      </c>
    </row>
    <row r="13" spans="1:23" s="12" customFormat="1" ht="15" customHeight="1">
      <c r="A13" s="87"/>
      <c r="B13" s="88"/>
      <c r="C13" s="73"/>
      <c r="D13" s="74"/>
      <c r="E13" s="108"/>
      <c r="F13" s="89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9"/>
      <c r="S13" s="77"/>
      <c r="T13" s="78"/>
      <c r="U13" s="78"/>
      <c r="V13" s="113" t="e">
        <f t="shared" si="0"/>
        <v>#DIV/0!</v>
      </c>
      <c r="W13" s="115" t="e">
        <f t="shared" si="1"/>
        <v>#DIV/0!</v>
      </c>
    </row>
    <row r="14" spans="1:23" s="12" customFormat="1" ht="15" customHeight="1">
      <c r="A14" s="87"/>
      <c r="B14" s="88"/>
      <c r="C14" s="73"/>
      <c r="D14" s="74"/>
      <c r="E14" s="108"/>
      <c r="F14" s="89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9"/>
      <c r="S14" s="77"/>
      <c r="T14" s="78"/>
      <c r="U14" s="78"/>
      <c r="V14" s="113" t="e">
        <f t="shared" si="0"/>
        <v>#DIV/0!</v>
      </c>
      <c r="W14" s="115" t="e">
        <f t="shared" si="1"/>
        <v>#DIV/0!</v>
      </c>
    </row>
    <row r="15" spans="1:23" s="12" customFormat="1" ht="15" customHeight="1">
      <c r="A15" s="132"/>
      <c r="B15" s="133"/>
      <c r="C15" s="73"/>
      <c r="D15" s="74"/>
      <c r="E15" s="108"/>
      <c r="F15" s="89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9"/>
      <c r="S15" s="77"/>
      <c r="T15" s="78"/>
      <c r="U15" s="78"/>
      <c r="V15" s="113" t="e">
        <f t="shared" si="0"/>
        <v>#DIV/0!</v>
      </c>
      <c r="W15" s="115" t="e">
        <f t="shared" si="1"/>
        <v>#DIV/0!</v>
      </c>
    </row>
    <row r="16" spans="1:23" s="12" customFormat="1" ht="15" customHeight="1">
      <c r="A16" s="132"/>
      <c r="B16" s="133"/>
      <c r="C16" s="73"/>
      <c r="D16" s="74"/>
      <c r="E16" s="108"/>
      <c r="F16" s="89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  <c r="S16" s="77"/>
      <c r="T16" s="78"/>
      <c r="U16" s="78"/>
      <c r="V16" s="113" t="e">
        <f t="shared" si="0"/>
        <v>#DIV/0!</v>
      </c>
      <c r="W16" s="115" t="e">
        <f t="shared" si="1"/>
        <v>#DIV/0!</v>
      </c>
    </row>
    <row r="17" spans="1:23" s="12" customFormat="1" ht="15" customHeight="1" thickBot="1">
      <c r="A17" s="132"/>
      <c r="B17" s="133"/>
      <c r="C17" s="73"/>
      <c r="D17" s="74"/>
      <c r="E17" s="108"/>
      <c r="F17" s="89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9"/>
      <c r="S17" s="77"/>
      <c r="T17" s="78"/>
      <c r="U17" s="78"/>
      <c r="V17" s="113" t="e">
        <f t="shared" si="0"/>
        <v>#DIV/0!</v>
      </c>
      <c r="W17" s="115" t="e">
        <f t="shared" si="1"/>
        <v>#DIV/0!</v>
      </c>
    </row>
    <row r="18" spans="1:23" s="6" customFormat="1" ht="10.5" customHeight="1">
      <c r="A18" s="38"/>
      <c r="B18" s="38"/>
      <c r="C18" s="26"/>
      <c r="D18" s="26"/>
      <c r="E18" s="26"/>
      <c r="F18" s="26"/>
      <c r="G18" s="92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26"/>
      <c r="S18" s="26"/>
      <c r="T18" s="26"/>
      <c r="U18" s="26"/>
      <c r="V18" s="26"/>
      <c r="W18" s="26"/>
    </row>
    <row r="19" spans="1:23" s="6" customFormat="1" ht="15.75" customHeight="1">
      <c r="A19" s="13"/>
      <c r="B19" s="13"/>
      <c r="C19" s="13"/>
      <c r="D19" s="13"/>
      <c r="E19" s="13"/>
      <c r="F19" s="13"/>
      <c r="G19" s="134" t="s">
        <v>47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41"/>
      <c r="S19" s="26"/>
      <c r="T19" s="26"/>
      <c r="U19" s="137"/>
      <c r="V19" s="137"/>
      <c r="W19" s="137"/>
    </row>
    <row r="20" spans="1:23" s="6" customFormat="1" ht="13.5" customHeight="1">
      <c r="A20" s="42" t="s">
        <v>19</v>
      </c>
      <c r="B20" s="43"/>
      <c r="C20" s="138"/>
      <c r="D20" s="139"/>
      <c r="E20" s="140"/>
      <c r="F20" s="26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26"/>
      <c r="S20" s="26"/>
      <c r="T20" s="44"/>
      <c r="U20" s="137"/>
      <c r="V20" s="137"/>
      <c r="W20" s="137"/>
    </row>
    <row r="21" spans="1:23" s="6" customFormat="1" ht="13.5" customHeight="1">
      <c r="A21" s="42"/>
      <c r="B21" s="26"/>
      <c r="C21" s="45"/>
      <c r="D21" s="45"/>
      <c r="E21" s="45"/>
      <c r="F21" s="26"/>
      <c r="G21" s="93"/>
      <c r="H21" s="46"/>
      <c r="I21" s="43"/>
      <c r="J21" s="46"/>
      <c r="K21" s="46"/>
      <c r="L21" s="46"/>
      <c r="M21" s="46"/>
      <c r="N21" s="46"/>
      <c r="O21" s="46"/>
      <c r="P21" s="46"/>
      <c r="Q21" s="47"/>
      <c r="R21" s="26"/>
      <c r="S21" s="26"/>
      <c r="T21" s="48"/>
      <c r="U21" s="48"/>
      <c r="V21" s="48"/>
      <c r="W21" s="48"/>
    </row>
    <row r="22" spans="1:23" s="6" customFormat="1" ht="13.5" customHeight="1">
      <c r="A22" s="42" t="s">
        <v>20</v>
      </c>
      <c r="B22" s="43"/>
      <c r="C22" s="138"/>
      <c r="D22" s="139"/>
      <c r="E22" s="140"/>
      <c r="F22" s="26"/>
      <c r="G22" s="94" t="s">
        <v>18</v>
      </c>
      <c r="H22" s="50" t="s">
        <v>21</v>
      </c>
      <c r="I22" s="43"/>
      <c r="J22" s="49"/>
      <c r="K22" s="50" t="s">
        <v>22</v>
      </c>
      <c r="L22" s="50"/>
      <c r="M22" s="50"/>
      <c r="N22" s="50"/>
      <c r="O22" s="50"/>
      <c r="P22" s="46"/>
      <c r="Q22" s="47"/>
      <c r="R22" s="28" t="s">
        <v>43</v>
      </c>
      <c r="S22" s="26"/>
      <c r="T22" s="144"/>
      <c r="U22" s="145"/>
      <c r="V22" s="145"/>
      <c r="W22" s="146"/>
    </row>
    <row r="23" spans="1:23" s="6" customFormat="1" ht="13.5" customHeight="1">
      <c r="A23" s="42"/>
      <c r="B23" s="26"/>
      <c r="C23" s="51"/>
      <c r="D23" s="26"/>
      <c r="E23" s="26"/>
      <c r="F23" s="26"/>
      <c r="G23" s="95"/>
      <c r="H23" s="53"/>
      <c r="I23" s="43"/>
      <c r="J23" s="52"/>
      <c r="K23" s="54"/>
      <c r="L23" s="54"/>
      <c r="M23" s="54"/>
      <c r="N23" s="54"/>
      <c r="O23" s="54"/>
      <c r="P23" s="46"/>
      <c r="Q23" s="47"/>
      <c r="R23" s="26"/>
      <c r="S23" s="26"/>
      <c r="T23" s="48"/>
      <c r="U23" s="48"/>
      <c r="V23" s="48"/>
      <c r="W23" s="48"/>
    </row>
    <row r="24" spans="1:23" s="6" customFormat="1" ht="13.5" customHeight="1">
      <c r="A24" s="42" t="s">
        <v>23</v>
      </c>
      <c r="B24" s="55"/>
      <c r="C24" s="100"/>
      <c r="D24" s="56" t="s">
        <v>24</v>
      </c>
      <c r="E24" s="101"/>
      <c r="F24" s="43"/>
      <c r="G24" s="94"/>
      <c r="H24" s="50" t="s">
        <v>25</v>
      </c>
      <c r="I24" s="46"/>
      <c r="J24" s="49"/>
      <c r="K24" s="50" t="s">
        <v>26</v>
      </c>
      <c r="L24" s="50"/>
      <c r="M24" s="50"/>
      <c r="N24" s="50"/>
      <c r="O24" s="50"/>
      <c r="P24" s="46"/>
      <c r="Q24" s="47"/>
      <c r="R24" s="28" t="s">
        <v>41</v>
      </c>
      <c r="S24" s="26"/>
      <c r="T24" s="144"/>
      <c r="U24" s="145"/>
      <c r="V24" s="145"/>
      <c r="W24" s="146"/>
    </row>
    <row r="25" spans="1:23" s="6" customFormat="1" ht="13.5" customHeight="1">
      <c r="A25" s="42"/>
      <c r="B25" s="57"/>
      <c r="C25" s="58"/>
      <c r="D25" s="59"/>
      <c r="E25" s="60"/>
      <c r="F25" s="43"/>
      <c r="G25" s="96"/>
      <c r="H25" s="62"/>
      <c r="I25" s="43"/>
      <c r="J25" s="61"/>
      <c r="K25" s="50"/>
      <c r="L25" s="50"/>
      <c r="M25" s="50"/>
      <c r="N25" s="50"/>
      <c r="O25" s="50"/>
      <c r="P25" s="46"/>
      <c r="Q25" s="47"/>
      <c r="R25" s="26"/>
      <c r="S25" s="26"/>
      <c r="T25" s="63"/>
      <c r="U25" s="63"/>
      <c r="V25" s="63"/>
      <c r="W25" s="63"/>
    </row>
    <row r="26" spans="1:23" s="6" customFormat="1" ht="13.5" customHeight="1">
      <c r="A26" s="42" t="s">
        <v>27</v>
      </c>
      <c r="B26" s="26"/>
      <c r="C26" s="100"/>
      <c r="D26" s="56" t="s">
        <v>28</v>
      </c>
      <c r="E26" s="101"/>
      <c r="F26" s="26"/>
      <c r="G26" s="94"/>
      <c r="H26" s="50" t="s">
        <v>29</v>
      </c>
      <c r="I26" s="43"/>
      <c r="J26" s="49"/>
      <c r="K26" s="50" t="s">
        <v>30</v>
      </c>
      <c r="L26" s="50"/>
      <c r="M26" s="50"/>
      <c r="N26" s="50"/>
      <c r="O26" s="50"/>
      <c r="P26" s="46"/>
      <c r="Q26" s="47"/>
      <c r="R26" s="26"/>
      <c r="S26" s="26"/>
      <c r="T26" s="144"/>
      <c r="U26" s="145"/>
      <c r="V26" s="145"/>
      <c r="W26" s="146"/>
    </row>
    <row r="27" spans="1:23" s="6" customFormat="1" ht="16.5" customHeight="1">
      <c r="A27" s="42"/>
      <c r="B27" s="57"/>
      <c r="C27" s="64"/>
      <c r="D27" s="57"/>
      <c r="E27" s="64"/>
      <c r="F27" s="26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47"/>
      <c r="R27" s="26"/>
      <c r="S27" s="26"/>
      <c r="T27" s="48"/>
      <c r="U27" s="48"/>
      <c r="V27" s="48"/>
      <c r="W27" s="48"/>
    </row>
    <row r="28" spans="1:23" s="6" customFormat="1" ht="13.5" customHeight="1">
      <c r="A28" s="42" t="s">
        <v>31</v>
      </c>
      <c r="B28" s="57"/>
      <c r="C28" s="65"/>
      <c r="D28" s="98"/>
      <c r="E28" s="99"/>
      <c r="F28" s="91"/>
      <c r="G28" s="149" t="s">
        <v>44</v>
      </c>
      <c r="H28" s="150"/>
      <c r="I28" s="150"/>
      <c r="J28" s="150"/>
      <c r="K28" s="150"/>
      <c r="L28" s="150"/>
      <c r="M28" s="150"/>
      <c r="N28" s="150"/>
      <c r="O28" s="150"/>
      <c r="P28" s="151"/>
      <c r="Q28" s="47"/>
      <c r="R28" s="28" t="s">
        <v>59</v>
      </c>
      <c r="S28" s="26"/>
      <c r="T28" s="144"/>
      <c r="U28" s="145"/>
      <c r="V28" s="145"/>
      <c r="W28" s="146"/>
    </row>
    <row r="29" spans="1:23" s="6" customFormat="1" ht="13.5" customHeight="1">
      <c r="A29" s="26"/>
      <c r="B29" s="26"/>
      <c r="C29" s="26"/>
      <c r="D29" s="26"/>
      <c r="E29" s="26"/>
      <c r="F29" s="26"/>
      <c r="G29" s="152" t="s">
        <v>45</v>
      </c>
      <c r="H29" s="153"/>
      <c r="I29" s="153"/>
      <c r="J29" s="153"/>
      <c r="K29" s="153"/>
      <c r="L29" s="153"/>
      <c r="M29" s="153"/>
      <c r="N29" s="153"/>
      <c r="O29" s="153"/>
      <c r="P29" s="154"/>
      <c r="Q29" s="47"/>
      <c r="R29" s="66"/>
      <c r="S29" s="26"/>
      <c r="T29" s="26"/>
      <c r="U29" s="26"/>
      <c r="V29" s="26"/>
      <c r="W29" s="26"/>
    </row>
    <row r="30" spans="1:23" s="6" customFormat="1" ht="13.5" customHeight="1">
      <c r="A30" s="28" t="s">
        <v>46</v>
      </c>
      <c r="B30" s="26"/>
      <c r="C30" s="26"/>
      <c r="D30" s="106"/>
      <c r="E30" s="107"/>
      <c r="F30" s="26"/>
      <c r="G30" s="105"/>
      <c r="H30" s="155"/>
      <c r="I30" s="155"/>
      <c r="J30" s="155"/>
      <c r="K30" s="155"/>
      <c r="L30" s="155"/>
      <c r="M30" s="155"/>
      <c r="N30" s="155"/>
      <c r="O30" s="155"/>
      <c r="P30" s="155"/>
      <c r="Q30" s="47"/>
      <c r="R30" s="114" t="s">
        <v>54</v>
      </c>
      <c r="S30" s="28"/>
      <c r="T30" s="102"/>
      <c r="U30" s="103"/>
      <c r="V30" s="103"/>
      <c r="W30" s="104"/>
    </row>
    <row r="31" spans="1:23" s="6" customFormat="1" ht="6.75" customHeight="1" thickBot="1">
      <c r="A31" s="26"/>
      <c r="B31" s="26"/>
      <c r="C31" s="26"/>
      <c r="D31" s="26"/>
      <c r="E31" s="26"/>
      <c r="F31" s="26"/>
      <c r="G31" s="9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26"/>
      <c r="S31" s="26"/>
      <c r="T31" s="26"/>
      <c r="U31" s="26"/>
      <c r="V31" s="26"/>
      <c r="W31" s="26"/>
    </row>
    <row r="32" spans="1:24" s="6" customFormat="1" ht="7.5" customHeight="1">
      <c r="A32" s="26"/>
      <c r="B32" s="26"/>
      <c r="C32" s="26"/>
      <c r="D32" s="26"/>
      <c r="E32" s="26"/>
      <c r="F32" s="2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3"/>
      <c r="S32" s="43"/>
      <c r="T32" s="43"/>
      <c r="U32" s="43"/>
      <c r="V32" s="43"/>
      <c r="W32" s="43"/>
      <c r="X32" s="11"/>
    </row>
    <row r="33" spans="1:23" s="6" customFormat="1" ht="15" customHeight="1">
      <c r="A33" s="156"/>
      <c r="B33" s="157"/>
      <c r="C33" s="69" t="s">
        <v>32</v>
      </c>
      <c r="D33" s="158"/>
      <c r="E33" s="158"/>
      <c r="F33" s="69"/>
      <c r="G33" s="158"/>
      <c r="H33" s="158"/>
      <c r="I33" s="158"/>
      <c r="J33" s="69" t="s">
        <v>33</v>
      </c>
      <c r="K33" s="69"/>
      <c r="L33" s="69"/>
      <c r="M33" s="69"/>
      <c r="N33" s="69"/>
      <c r="O33" s="69"/>
      <c r="P33" s="70"/>
      <c r="Q33" s="110" t="s">
        <v>55</v>
      </c>
      <c r="S33" s="62"/>
      <c r="T33" s="159"/>
      <c r="U33" s="160"/>
      <c r="V33" s="160"/>
      <c r="W33" s="161"/>
    </row>
    <row r="34" spans="1:24" s="6" customFormat="1" ht="6.75" customHeight="1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5"/>
      <c r="R34" s="15"/>
      <c r="S34" s="15"/>
      <c r="T34" s="15"/>
      <c r="U34" s="15"/>
      <c r="V34" s="15"/>
      <c r="W34" s="15"/>
      <c r="X34" s="11"/>
    </row>
    <row r="35" spans="1:23" s="6" customFormat="1" ht="18" customHeight="1">
      <c r="A35" s="162" t="s">
        <v>34</v>
      </c>
      <c r="B35" s="163"/>
      <c r="C35" s="164"/>
      <c r="D35" s="82" t="s">
        <v>35</v>
      </c>
      <c r="E35" s="83"/>
      <c r="F35" s="82" t="s">
        <v>40</v>
      </c>
      <c r="G35" s="84">
        <v>1</v>
      </c>
      <c r="H35" s="84">
        <v>2</v>
      </c>
      <c r="I35" s="84">
        <v>3</v>
      </c>
      <c r="J35" s="84">
        <v>4</v>
      </c>
      <c r="K35" s="84">
        <v>5</v>
      </c>
      <c r="L35" s="84">
        <v>6</v>
      </c>
      <c r="M35" s="84">
        <v>7</v>
      </c>
      <c r="N35" s="84">
        <v>8</v>
      </c>
      <c r="O35" s="84">
        <v>9</v>
      </c>
      <c r="P35" s="84">
        <v>13</v>
      </c>
      <c r="Q35" s="165"/>
      <c r="R35" s="148"/>
      <c r="S35" s="166" t="s">
        <v>61</v>
      </c>
      <c r="T35" s="167"/>
      <c r="U35" s="167"/>
      <c r="V35" s="167"/>
      <c r="W35" s="168"/>
    </row>
    <row r="36" spans="1:23" s="6" customFormat="1" ht="15" customHeight="1">
      <c r="A36" s="169" t="s">
        <v>39</v>
      </c>
      <c r="B36" s="169"/>
      <c r="C36" s="169"/>
      <c r="D36" s="170"/>
      <c r="E36" s="171"/>
      <c r="F36" s="8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72"/>
      <c r="R36" s="173"/>
      <c r="S36" s="167"/>
      <c r="T36" s="167"/>
      <c r="U36" s="167"/>
      <c r="V36" s="167"/>
      <c r="W36" s="167"/>
    </row>
    <row r="37" spans="1:23" s="6" customFormat="1" ht="15" customHeight="1">
      <c r="A37" s="174">
        <f>C10</f>
        <v>0</v>
      </c>
      <c r="B37" s="175"/>
      <c r="C37" s="176"/>
      <c r="D37" s="177">
        <f>F10</f>
        <v>0</v>
      </c>
      <c r="E37" s="178"/>
      <c r="F37" s="86" t="e">
        <f>W10</f>
        <v>#DIV/0!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2"/>
      <c r="R37" s="173"/>
      <c r="S37" s="167"/>
      <c r="T37" s="167"/>
      <c r="U37" s="167"/>
      <c r="V37" s="167"/>
      <c r="W37" s="167"/>
    </row>
    <row r="38" spans="1:23" s="6" customFormat="1" ht="15" customHeight="1">
      <c r="A38" s="174">
        <f aca="true" t="shared" si="2" ref="A38:A43">C11</f>
        <v>0</v>
      </c>
      <c r="B38" s="175"/>
      <c r="C38" s="176"/>
      <c r="D38" s="177">
        <f aca="true" t="shared" si="3" ref="D38:D43">F11</f>
        <v>0</v>
      </c>
      <c r="E38" s="178"/>
      <c r="F38" s="86" t="e">
        <f aca="true" t="shared" si="4" ref="F38:F43">W11</f>
        <v>#DIV/0!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72"/>
      <c r="R38" s="173"/>
      <c r="S38" s="167"/>
      <c r="T38" s="167"/>
      <c r="U38" s="167"/>
      <c r="V38" s="167"/>
      <c r="W38" s="167"/>
    </row>
    <row r="39" spans="1:23" s="6" customFormat="1" ht="15" customHeight="1">
      <c r="A39" s="174">
        <f t="shared" si="2"/>
        <v>0</v>
      </c>
      <c r="B39" s="175"/>
      <c r="C39" s="176"/>
      <c r="D39" s="177">
        <f t="shared" si="3"/>
        <v>0</v>
      </c>
      <c r="E39" s="178"/>
      <c r="F39" s="86" t="e">
        <f t="shared" si="4"/>
        <v>#DIV/0!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72"/>
      <c r="R39" s="173"/>
      <c r="S39" s="167"/>
      <c r="T39" s="167"/>
      <c r="U39" s="167"/>
      <c r="V39" s="167"/>
      <c r="W39" s="167"/>
    </row>
    <row r="40" spans="1:23" s="6" customFormat="1" ht="15" customHeight="1">
      <c r="A40" s="174">
        <f t="shared" si="2"/>
        <v>0</v>
      </c>
      <c r="B40" s="175"/>
      <c r="C40" s="176"/>
      <c r="D40" s="177">
        <f t="shared" si="3"/>
        <v>0</v>
      </c>
      <c r="E40" s="178"/>
      <c r="F40" s="86" t="e">
        <f t="shared" si="4"/>
        <v>#DIV/0!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72"/>
      <c r="R40" s="173"/>
      <c r="S40" s="167"/>
      <c r="T40" s="167"/>
      <c r="U40" s="167"/>
      <c r="V40" s="167"/>
      <c r="W40" s="167"/>
    </row>
    <row r="41" spans="1:23" s="6" customFormat="1" ht="15" customHeight="1">
      <c r="A41" s="174">
        <f t="shared" si="2"/>
        <v>0</v>
      </c>
      <c r="B41" s="175"/>
      <c r="C41" s="176"/>
      <c r="D41" s="177">
        <f t="shared" si="3"/>
        <v>0</v>
      </c>
      <c r="E41" s="178"/>
      <c r="F41" s="86" t="e">
        <f t="shared" si="4"/>
        <v>#DIV/0!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72"/>
      <c r="R41" s="173"/>
      <c r="S41" s="167"/>
      <c r="T41" s="167"/>
      <c r="U41" s="167"/>
      <c r="V41" s="167"/>
      <c r="W41" s="167"/>
    </row>
    <row r="42" spans="1:23" s="6" customFormat="1" ht="15" customHeight="1">
      <c r="A42" s="174">
        <f t="shared" si="2"/>
        <v>0</v>
      </c>
      <c r="B42" s="175"/>
      <c r="C42" s="176"/>
      <c r="D42" s="177">
        <f t="shared" si="3"/>
        <v>0</v>
      </c>
      <c r="E42" s="178"/>
      <c r="F42" s="86" t="e">
        <f t="shared" si="4"/>
        <v>#DIV/0!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72"/>
      <c r="R42" s="173"/>
      <c r="S42" s="167"/>
      <c r="T42" s="167"/>
      <c r="U42" s="167"/>
      <c r="V42" s="167"/>
      <c r="W42" s="167"/>
    </row>
    <row r="43" spans="1:23" s="6" customFormat="1" ht="15" customHeight="1">
      <c r="A43" s="174">
        <f t="shared" si="2"/>
        <v>0</v>
      </c>
      <c r="B43" s="175"/>
      <c r="C43" s="176"/>
      <c r="D43" s="177">
        <f t="shared" si="3"/>
        <v>0</v>
      </c>
      <c r="E43" s="178"/>
      <c r="F43" s="86" t="e">
        <f t="shared" si="4"/>
        <v>#DIV/0!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72"/>
      <c r="R43" s="173"/>
      <c r="S43" s="167"/>
      <c r="T43" s="167"/>
      <c r="U43" s="167"/>
      <c r="V43" s="167"/>
      <c r="W43" s="167"/>
    </row>
    <row r="44" spans="1:23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>
      <c r="A45" s="18" t="s">
        <v>36</v>
      </c>
      <c r="B45" s="19" t="s">
        <v>37</v>
      </c>
      <c r="C45" s="20" t="s">
        <v>38</v>
      </c>
      <c r="D45" s="19" t="s">
        <v>37</v>
      </c>
      <c r="E45" s="21"/>
      <c r="Q45" s="179"/>
      <c r="R45" s="179"/>
      <c r="S45" s="22"/>
      <c r="T45" s="22"/>
      <c r="U45" s="22"/>
      <c r="V45" s="22"/>
      <c r="W45" s="22"/>
    </row>
    <row r="46" ht="12.75">
      <c r="A46" s="23"/>
    </row>
    <row r="47" ht="12.75">
      <c r="A47" s="24"/>
    </row>
  </sheetData>
  <sheetProtection/>
  <mergeCells count="69">
    <mergeCell ref="A43:C43"/>
    <mergeCell ref="D43:E43"/>
    <mergeCell ref="Q43:R43"/>
    <mergeCell ref="S43:W43"/>
    <mergeCell ref="Q45:R45"/>
    <mergeCell ref="A41:C41"/>
    <mergeCell ref="D41:E41"/>
    <mergeCell ref="Q41:R41"/>
    <mergeCell ref="S41:W41"/>
    <mergeCell ref="A42:C42"/>
    <mergeCell ref="D42:E42"/>
    <mergeCell ref="Q42:R42"/>
    <mergeCell ref="S42:W42"/>
    <mergeCell ref="A39:C39"/>
    <mergeCell ref="D39:E39"/>
    <mergeCell ref="Q39:R39"/>
    <mergeCell ref="S39:W39"/>
    <mergeCell ref="A40:C40"/>
    <mergeCell ref="D40:E40"/>
    <mergeCell ref="Q40:R40"/>
    <mergeCell ref="S40:W40"/>
    <mergeCell ref="A37:C37"/>
    <mergeCell ref="D37:E37"/>
    <mergeCell ref="Q37:R37"/>
    <mergeCell ref="S37:W37"/>
    <mergeCell ref="A38:C38"/>
    <mergeCell ref="D38:E38"/>
    <mergeCell ref="Q38:R38"/>
    <mergeCell ref="S38:W38"/>
    <mergeCell ref="A35:C35"/>
    <mergeCell ref="Q35:R35"/>
    <mergeCell ref="S35:W35"/>
    <mergeCell ref="A36:C36"/>
    <mergeCell ref="D36:E36"/>
    <mergeCell ref="Q36:R36"/>
    <mergeCell ref="S36:W36"/>
    <mergeCell ref="G29:P29"/>
    <mergeCell ref="H30:P30"/>
    <mergeCell ref="A33:B33"/>
    <mergeCell ref="D33:E33"/>
    <mergeCell ref="G33:I33"/>
    <mergeCell ref="T33:W33"/>
    <mergeCell ref="C22:E22"/>
    <mergeCell ref="T22:W22"/>
    <mergeCell ref="T24:W24"/>
    <mergeCell ref="T26:W26"/>
    <mergeCell ref="G27:P27"/>
    <mergeCell ref="G28:P28"/>
    <mergeCell ref="T28:W28"/>
    <mergeCell ref="A12:B12"/>
    <mergeCell ref="A15:B15"/>
    <mergeCell ref="A16:B16"/>
    <mergeCell ref="A17:B17"/>
    <mergeCell ref="G19:Q19"/>
    <mergeCell ref="U19:W20"/>
    <mergeCell ref="C20:E20"/>
    <mergeCell ref="G20:Q20"/>
    <mergeCell ref="A8:B8"/>
    <mergeCell ref="G8:Q8"/>
    <mergeCell ref="A9:B9"/>
    <mergeCell ref="G9:Q9"/>
    <mergeCell ref="A10:B10"/>
    <mergeCell ref="A11:B11"/>
    <mergeCell ref="A2:W2"/>
    <mergeCell ref="A3:W3"/>
    <mergeCell ref="B5:C5"/>
    <mergeCell ref="D6:F6"/>
    <mergeCell ref="A7:B7"/>
    <mergeCell ref="G7:Q7"/>
  </mergeCells>
  <printOptions horizontalCentered="1" verticalCentered="1"/>
  <pageMargins left="0.3298611111111111" right="0.1798611111111111" top="0.36" bottom="0.29" header="0.23" footer="0.18"/>
  <pageSetup fitToHeight="1" fitToWidth="1" horizontalDpi="300" verticalDpi="300" orientation="landscape" scale="74" r:id="rId4"/>
  <headerFooter alignWithMargins="0">
    <oddFooter>&amp;L&amp;7&amp;F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X47"/>
  <sheetViews>
    <sheetView showGridLines="0" tabSelected="1" showOutlineSymbols="0" zoomScale="90" zoomScaleNormal="90" zoomScalePageLayoutView="0" workbookViewId="0" topLeftCell="A1">
      <selection activeCell="W10" sqref="W10"/>
    </sheetView>
  </sheetViews>
  <sheetFormatPr defaultColWidth="8.00390625" defaultRowHeight="12.75"/>
  <cols>
    <col min="1" max="1" width="6.57421875" style="1" customWidth="1"/>
    <col min="2" max="2" width="6.7109375" style="1" customWidth="1"/>
    <col min="3" max="3" width="11.8515625" style="1" customWidth="1"/>
    <col min="4" max="4" width="10.00390625" style="1" customWidth="1"/>
    <col min="5" max="5" width="5.28125" style="1" bestFit="1" customWidth="1"/>
    <col min="6" max="6" width="13.57421875" style="1" bestFit="1" customWidth="1"/>
    <col min="7" max="16" width="7.140625" style="1" customWidth="1"/>
    <col min="17" max="17" width="3.140625" style="1" customWidth="1"/>
    <col min="18" max="18" width="7.00390625" style="1" bestFit="1" customWidth="1"/>
    <col min="19" max="19" width="8.140625" style="1" customWidth="1"/>
    <col min="20" max="20" width="8.8515625" style="1" customWidth="1"/>
    <col min="21" max="21" width="7.57421875" style="1" customWidth="1"/>
    <col min="22" max="22" width="8.00390625" style="1" customWidth="1"/>
    <col min="23" max="23" width="7.8515625" style="1" customWidth="1"/>
    <col min="24" max="16384" width="8.00390625" style="1" customWidth="1"/>
  </cols>
  <sheetData>
    <row r="1" ht="12.75"/>
    <row r="2" spans="1:23" s="2" customFormat="1" ht="22.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3" customFormat="1" ht="29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7" s="3" customFormat="1" ht="15" customHeight="1">
      <c r="A4" s="4"/>
      <c r="G4" s="5"/>
    </row>
    <row r="5" spans="1:23" s="6" customFormat="1" ht="15.75">
      <c r="A5" s="25" t="s">
        <v>2</v>
      </c>
      <c r="B5" s="119"/>
      <c r="C5" s="11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6" customFormat="1" ht="12.75">
      <c r="A6" s="27"/>
      <c r="B6" s="27"/>
      <c r="C6" s="26"/>
      <c r="D6" s="120" t="s">
        <v>50</v>
      </c>
      <c r="E6" s="120"/>
      <c r="F6" s="12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 t="s">
        <v>48</v>
      </c>
      <c r="V6" s="26"/>
      <c r="W6" s="26"/>
    </row>
    <row r="7" spans="1:24" s="8" customFormat="1" ht="14.25" customHeight="1">
      <c r="A7" s="121" t="s">
        <v>3</v>
      </c>
      <c r="B7" s="122"/>
      <c r="C7" s="29" t="s">
        <v>4</v>
      </c>
      <c r="D7" s="31" t="s">
        <v>5</v>
      </c>
      <c r="E7" s="29" t="s">
        <v>6</v>
      </c>
      <c r="F7" s="29" t="s">
        <v>13</v>
      </c>
      <c r="G7" s="121" t="s">
        <v>8</v>
      </c>
      <c r="H7" s="123"/>
      <c r="I7" s="123"/>
      <c r="J7" s="123"/>
      <c r="K7" s="123"/>
      <c r="L7" s="123"/>
      <c r="M7" s="123"/>
      <c r="N7" s="123"/>
      <c r="O7" s="123"/>
      <c r="P7" s="123"/>
      <c r="Q7" s="122"/>
      <c r="R7" s="31" t="s">
        <v>56</v>
      </c>
      <c r="S7" s="30" t="s">
        <v>10</v>
      </c>
      <c r="T7" s="29" t="s">
        <v>11</v>
      </c>
      <c r="U7" s="31" t="s">
        <v>68</v>
      </c>
      <c r="V7" s="31" t="s">
        <v>13</v>
      </c>
      <c r="W7" s="31" t="s">
        <v>13</v>
      </c>
      <c r="X7" s="7"/>
    </row>
    <row r="8" spans="1:24" s="6" customFormat="1" ht="12.75">
      <c r="A8" s="124"/>
      <c r="B8" s="125"/>
      <c r="C8" s="9"/>
      <c r="D8" s="10"/>
      <c r="E8" s="9"/>
      <c r="F8" s="9" t="s">
        <v>60</v>
      </c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4" t="s">
        <v>9</v>
      </c>
      <c r="S8" s="33" t="s">
        <v>15</v>
      </c>
      <c r="T8" s="32" t="s">
        <v>16</v>
      </c>
      <c r="U8" s="34" t="s">
        <v>69</v>
      </c>
      <c r="V8" s="34" t="s">
        <v>9</v>
      </c>
      <c r="W8" s="34" t="s">
        <v>57</v>
      </c>
      <c r="X8" s="11"/>
    </row>
    <row r="9" spans="1:24" s="6" customFormat="1" ht="13.5" thickBot="1">
      <c r="A9" s="127"/>
      <c r="B9" s="128"/>
      <c r="C9" s="37"/>
      <c r="D9" s="37"/>
      <c r="E9" s="37"/>
      <c r="F9" s="35"/>
      <c r="G9" s="127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90"/>
      <c r="S9" s="36"/>
      <c r="T9" s="35"/>
      <c r="U9" s="37"/>
      <c r="V9" s="37"/>
      <c r="W9" s="111" t="s">
        <v>58</v>
      </c>
      <c r="X9" s="11"/>
    </row>
    <row r="10" spans="1:24" s="81" customFormat="1" ht="15" customHeight="1">
      <c r="A10" s="130"/>
      <c r="B10" s="131"/>
      <c r="C10" s="73"/>
      <c r="D10" s="74"/>
      <c r="E10" s="108"/>
      <c r="F10" s="89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9"/>
      <c r="S10" s="77"/>
      <c r="T10" s="78"/>
      <c r="U10" s="78"/>
      <c r="V10" s="113" t="e">
        <f>(R10-S10-T10-U10)/D10</f>
        <v>#DIV/0!</v>
      </c>
      <c r="W10" s="79" t="e">
        <f>((R10*1.07)-S10-T10-U10)/D10</f>
        <v>#DIV/0!</v>
      </c>
      <c r="X10" s="80"/>
    </row>
    <row r="11" spans="1:23" s="12" customFormat="1" ht="15" customHeight="1">
      <c r="A11" s="132"/>
      <c r="B11" s="133"/>
      <c r="C11" s="73"/>
      <c r="D11" s="74"/>
      <c r="E11" s="108"/>
      <c r="F11" s="89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9"/>
      <c r="S11" s="77"/>
      <c r="T11" s="78"/>
      <c r="U11" s="78"/>
      <c r="V11" s="113" t="e">
        <f aca="true" t="shared" si="0" ref="V11:V17">(R11-S11-T11-U11)/D11</f>
        <v>#DIV/0!</v>
      </c>
      <c r="W11" s="79" t="e">
        <f aca="true" t="shared" si="1" ref="W11:W17">((R11*1.07)-S11-T11-U11)/D11</f>
        <v>#DIV/0!</v>
      </c>
    </row>
    <row r="12" spans="1:23" s="12" customFormat="1" ht="15" customHeight="1">
      <c r="A12" s="132"/>
      <c r="B12" s="133"/>
      <c r="C12" s="73"/>
      <c r="D12" s="74"/>
      <c r="E12" s="108"/>
      <c r="F12" s="89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9"/>
      <c r="S12" s="77"/>
      <c r="T12" s="78"/>
      <c r="U12" s="78"/>
      <c r="V12" s="113" t="e">
        <f t="shared" si="0"/>
        <v>#DIV/0!</v>
      </c>
      <c r="W12" s="79" t="e">
        <f t="shared" si="1"/>
        <v>#DIV/0!</v>
      </c>
    </row>
    <row r="13" spans="1:23" s="12" customFormat="1" ht="15" customHeight="1">
      <c r="A13" s="87"/>
      <c r="B13" s="88"/>
      <c r="C13" s="73"/>
      <c r="D13" s="74"/>
      <c r="E13" s="108"/>
      <c r="F13" s="89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9"/>
      <c r="S13" s="77"/>
      <c r="T13" s="78"/>
      <c r="U13" s="78"/>
      <c r="V13" s="113" t="e">
        <f t="shared" si="0"/>
        <v>#DIV/0!</v>
      </c>
      <c r="W13" s="79" t="e">
        <f t="shared" si="1"/>
        <v>#DIV/0!</v>
      </c>
    </row>
    <row r="14" spans="1:23" s="12" customFormat="1" ht="15" customHeight="1">
      <c r="A14" s="87"/>
      <c r="B14" s="88"/>
      <c r="C14" s="73"/>
      <c r="D14" s="74"/>
      <c r="E14" s="108"/>
      <c r="F14" s="89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9"/>
      <c r="S14" s="77"/>
      <c r="T14" s="78"/>
      <c r="U14" s="78"/>
      <c r="V14" s="113" t="e">
        <f t="shared" si="0"/>
        <v>#DIV/0!</v>
      </c>
      <c r="W14" s="79" t="e">
        <f t="shared" si="1"/>
        <v>#DIV/0!</v>
      </c>
    </row>
    <row r="15" spans="1:23" s="12" customFormat="1" ht="15" customHeight="1">
      <c r="A15" s="132"/>
      <c r="B15" s="133"/>
      <c r="C15" s="73"/>
      <c r="D15" s="74"/>
      <c r="E15" s="108"/>
      <c r="F15" s="89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9"/>
      <c r="S15" s="77"/>
      <c r="T15" s="78"/>
      <c r="U15" s="78"/>
      <c r="V15" s="113" t="e">
        <f t="shared" si="0"/>
        <v>#DIV/0!</v>
      </c>
      <c r="W15" s="79" t="e">
        <f t="shared" si="1"/>
        <v>#DIV/0!</v>
      </c>
    </row>
    <row r="16" spans="1:23" s="12" customFormat="1" ht="15" customHeight="1">
      <c r="A16" s="132"/>
      <c r="B16" s="133"/>
      <c r="C16" s="73"/>
      <c r="D16" s="74"/>
      <c r="E16" s="108"/>
      <c r="F16" s="89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  <c r="S16" s="77"/>
      <c r="T16" s="78"/>
      <c r="U16" s="78"/>
      <c r="V16" s="113" t="e">
        <f t="shared" si="0"/>
        <v>#DIV/0!</v>
      </c>
      <c r="W16" s="79" t="e">
        <f t="shared" si="1"/>
        <v>#DIV/0!</v>
      </c>
    </row>
    <row r="17" spans="1:23" s="12" customFormat="1" ht="15" customHeight="1" thickBot="1">
      <c r="A17" s="132"/>
      <c r="B17" s="133"/>
      <c r="C17" s="73"/>
      <c r="D17" s="74"/>
      <c r="E17" s="108"/>
      <c r="F17" s="89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9"/>
      <c r="S17" s="77"/>
      <c r="T17" s="78"/>
      <c r="U17" s="78"/>
      <c r="V17" s="113" t="e">
        <f t="shared" si="0"/>
        <v>#DIV/0!</v>
      </c>
      <c r="W17" s="79" t="e">
        <f t="shared" si="1"/>
        <v>#DIV/0!</v>
      </c>
    </row>
    <row r="18" spans="1:23" s="6" customFormat="1" ht="10.5" customHeight="1">
      <c r="A18" s="38"/>
      <c r="B18" s="38"/>
      <c r="C18" s="26"/>
      <c r="D18" s="26"/>
      <c r="E18" s="26"/>
      <c r="F18" s="26"/>
      <c r="G18" s="92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26"/>
      <c r="S18" s="26"/>
      <c r="T18" s="26"/>
      <c r="U18" s="26"/>
      <c r="V18" s="26"/>
      <c r="W18" s="26"/>
    </row>
    <row r="19" spans="1:23" s="6" customFormat="1" ht="15.75" customHeight="1">
      <c r="A19" s="13"/>
      <c r="B19" s="13"/>
      <c r="C19" s="13"/>
      <c r="D19" s="13"/>
      <c r="E19" s="13"/>
      <c r="F19" s="13"/>
      <c r="G19" s="134" t="s">
        <v>47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41"/>
      <c r="S19" s="26"/>
      <c r="T19" s="26"/>
      <c r="U19" s="137"/>
      <c r="V19" s="137"/>
      <c r="W19" s="137"/>
    </row>
    <row r="20" spans="1:23" s="6" customFormat="1" ht="13.5" customHeight="1">
      <c r="A20" s="42" t="s">
        <v>19</v>
      </c>
      <c r="B20" s="43"/>
      <c r="C20" s="138"/>
      <c r="D20" s="139"/>
      <c r="E20" s="140"/>
      <c r="F20" s="26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26"/>
      <c r="S20" s="26"/>
      <c r="T20" s="44"/>
      <c r="U20" s="137"/>
      <c r="V20" s="137"/>
      <c r="W20" s="137"/>
    </row>
    <row r="21" spans="1:23" s="6" customFormat="1" ht="13.5" customHeight="1">
      <c r="A21" s="42"/>
      <c r="B21" s="26"/>
      <c r="C21" s="45"/>
      <c r="D21" s="45"/>
      <c r="E21" s="45"/>
      <c r="F21" s="26"/>
      <c r="G21" s="93"/>
      <c r="H21" s="46"/>
      <c r="I21" s="43"/>
      <c r="J21" s="46"/>
      <c r="K21" s="46"/>
      <c r="L21" s="46"/>
      <c r="M21" s="46"/>
      <c r="N21" s="46"/>
      <c r="O21" s="46"/>
      <c r="P21" s="46"/>
      <c r="Q21" s="47"/>
      <c r="R21" s="26"/>
      <c r="S21" s="26"/>
      <c r="T21" s="48"/>
      <c r="U21" s="48"/>
      <c r="V21" s="48"/>
      <c r="W21" s="48"/>
    </row>
    <row r="22" spans="1:23" s="6" customFormat="1" ht="13.5" customHeight="1">
      <c r="A22" s="42" t="s">
        <v>20</v>
      </c>
      <c r="B22" s="43"/>
      <c r="C22" s="138"/>
      <c r="D22" s="139"/>
      <c r="E22" s="140"/>
      <c r="F22" s="26"/>
      <c r="G22" s="94" t="s">
        <v>18</v>
      </c>
      <c r="H22" s="50" t="s">
        <v>21</v>
      </c>
      <c r="I22" s="43"/>
      <c r="J22" s="49"/>
      <c r="K22" s="50" t="s">
        <v>22</v>
      </c>
      <c r="L22" s="50"/>
      <c r="M22" s="50"/>
      <c r="N22" s="50"/>
      <c r="O22" s="50"/>
      <c r="P22" s="46"/>
      <c r="Q22" s="47"/>
      <c r="R22" s="28" t="s">
        <v>43</v>
      </c>
      <c r="S22" s="26"/>
      <c r="T22" s="144"/>
      <c r="U22" s="145"/>
      <c r="V22" s="145"/>
      <c r="W22" s="146"/>
    </row>
    <row r="23" spans="1:23" s="6" customFormat="1" ht="13.5" customHeight="1">
      <c r="A23" s="42"/>
      <c r="B23" s="26"/>
      <c r="C23" s="51"/>
      <c r="D23" s="26"/>
      <c r="E23" s="26"/>
      <c r="F23" s="26"/>
      <c r="G23" s="95"/>
      <c r="H23" s="53"/>
      <c r="I23" s="43"/>
      <c r="J23" s="52"/>
      <c r="K23" s="54"/>
      <c r="L23" s="54"/>
      <c r="M23" s="54"/>
      <c r="N23" s="54"/>
      <c r="O23" s="54"/>
      <c r="P23" s="46"/>
      <c r="Q23" s="47"/>
      <c r="R23" s="26"/>
      <c r="S23" s="26"/>
      <c r="T23" s="48"/>
      <c r="U23" s="48"/>
      <c r="V23" s="48"/>
      <c r="W23" s="48"/>
    </row>
    <row r="24" spans="1:23" s="6" customFormat="1" ht="13.5" customHeight="1">
      <c r="A24" s="42" t="s">
        <v>23</v>
      </c>
      <c r="B24" s="55"/>
      <c r="C24" s="100"/>
      <c r="D24" s="56" t="s">
        <v>24</v>
      </c>
      <c r="E24" s="101"/>
      <c r="F24" s="43"/>
      <c r="G24" s="94"/>
      <c r="H24" s="50" t="s">
        <v>25</v>
      </c>
      <c r="I24" s="46"/>
      <c r="J24" s="49"/>
      <c r="K24" s="50" t="s">
        <v>26</v>
      </c>
      <c r="L24" s="50"/>
      <c r="M24" s="50"/>
      <c r="N24" s="50"/>
      <c r="O24" s="50"/>
      <c r="P24" s="46"/>
      <c r="Q24" s="47"/>
      <c r="R24" s="28" t="s">
        <v>41</v>
      </c>
      <c r="S24" s="26"/>
      <c r="T24" s="144"/>
      <c r="U24" s="145"/>
      <c r="V24" s="145"/>
      <c r="W24" s="146"/>
    </row>
    <row r="25" spans="1:23" s="6" customFormat="1" ht="13.5" customHeight="1">
      <c r="A25" s="42"/>
      <c r="B25" s="57"/>
      <c r="C25" s="58"/>
      <c r="D25" s="59"/>
      <c r="E25" s="60"/>
      <c r="F25" s="43"/>
      <c r="G25" s="96"/>
      <c r="H25" s="62"/>
      <c r="I25" s="43"/>
      <c r="J25" s="61"/>
      <c r="K25" s="50"/>
      <c r="L25" s="50"/>
      <c r="M25" s="50"/>
      <c r="N25" s="50"/>
      <c r="O25" s="50"/>
      <c r="P25" s="46"/>
      <c r="Q25" s="47"/>
      <c r="R25" s="26"/>
      <c r="S25" s="26"/>
      <c r="T25" s="63"/>
      <c r="U25" s="63"/>
      <c r="V25" s="63"/>
      <c r="W25" s="63"/>
    </row>
    <row r="26" spans="1:23" s="6" customFormat="1" ht="13.5" customHeight="1">
      <c r="A26" s="42" t="s">
        <v>27</v>
      </c>
      <c r="B26" s="26"/>
      <c r="C26" s="100"/>
      <c r="D26" s="56" t="s">
        <v>28</v>
      </c>
      <c r="E26" s="101"/>
      <c r="F26" s="26"/>
      <c r="G26" s="94"/>
      <c r="H26" s="50" t="s">
        <v>29</v>
      </c>
      <c r="I26" s="43"/>
      <c r="J26" s="49"/>
      <c r="K26" s="50" t="s">
        <v>30</v>
      </c>
      <c r="L26" s="50"/>
      <c r="M26" s="50"/>
      <c r="N26" s="50"/>
      <c r="O26" s="50"/>
      <c r="P26" s="46"/>
      <c r="Q26" s="47"/>
      <c r="R26" s="26"/>
      <c r="S26" s="26"/>
      <c r="T26" s="144"/>
      <c r="U26" s="145"/>
      <c r="V26" s="145"/>
      <c r="W26" s="146"/>
    </row>
    <row r="27" spans="1:23" s="6" customFormat="1" ht="16.5" customHeight="1">
      <c r="A27" s="42"/>
      <c r="B27" s="57"/>
      <c r="C27" s="64"/>
      <c r="D27" s="57"/>
      <c r="E27" s="64"/>
      <c r="F27" s="26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47"/>
      <c r="R27" s="26"/>
      <c r="S27" s="26"/>
      <c r="T27" s="48"/>
      <c r="U27" s="48"/>
      <c r="V27" s="48"/>
      <c r="W27" s="48"/>
    </row>
    <row r="28" spans="1:23" s="6" customFormat="1" ht="13.5" customHeight="1">
      <c r="A28" s="42" t="s">
        <v>31</v>
      </c>
      <c r="B28" s="57"/>
      <c r="C28" s="65"/>
      <c r="D28" s="98"/>
      <c r="E28" s="99"/>
      <c r="F28" s="91"/>
      <c r="G28" s="149" t="s">
        <v>44</v>
      </c>
      <c r="H28" s="150"/>
      <c r="I28" s="150"/>
      <c r="J28" s="150"/>
      <c r="K28" s="150"/>
      <c r="L28" s="150"/>
      <c r="M28" s="150"/>
      <c r="N28" s="150"/>
      <c r="O28" s="150"/>
      <c r="P28" s="151"/>
      <c r="Q28" s="47"/>
      <c r="R28" s="28" t="s">
        <v>59</v>
      </c>
      <c r="S28" s="26"/>
      <c r="T28" s="144"/>
      <c r="U28" s="145"/>
      <c r="V28" s="145"/>
      <c r="W28" s="146"/>
    </row>
    <row r="29" spans="1:23" s="6" customFormat="1" ht="13.5" customHeight="1">
      <c r="A29" s="26"/>
      <c r="B29" s="26"/>
      <c r="C29" s="26"/>
      <c r="D29" s="26"/>
      <c r="E29" s="26"/>
      <c r="F29" s="26"/>
      <c r="G29" s="152" t="s">
        <v>45</v>
      </c>
      <c r="H29" s="153"/>
      <c r="I29" s="153"/>
      <c r="J29" s="153"/>
      <c r="K29" s="153"/>
      <c r="L29" s="153"/>
      <c r="M29" s="153"/>
      <c r="N29" s="153"/>
      <c r="O29" s="153"/>
      <c r="P29" s="154"/>
      <c r="Q29" s="47"/>
      <c r="R29" s="66"/>
      <c r="S29" s="26"/>
      <c r="T29" s="26"/>
      <c r="U29" s="26"/>
      <c r="V29" s="26"/>
      <c r="W29" s="26"/>
    </row>
    <row r="30" spans="1:23" s="6" customFormat="1" ht="13.5" customHeight="1">
      <c r="A30" s="28" t="s">
        <v>46</v>
      </c>
      <c r="B30" s="26"/>
      <c r="C30" s="26"/>
      <c r="D30" s="106"/>
      <c r="E30" s="107"/>
      <c r="F30" s="26"/>
      <c r="G30" s="105"/>
      <c r="H30" s="155"/>
      <c r="I30" s="155"/>
      <c r="J30" s="155"/>
      <c r="K30" s="155"/>
      <c r="L30" s="155"/>
      <c r="M30" s="155"/>
      <c r="N30" s="155"/>
      <c r="O30" s="155"/>
      <c r="P30" s="155"/>
      <c r="Q30" s="47"/>
      <c r="R30" s="109" t="s">
        <v>53</v>
      </c>
      <c r="S30" s="28"/>
      <c r="T30" s="102"/>
      <c r="U30" s="103"/>
      <c r="V30" s="103"/>
      <c r="W30" s="104"/>
    </row>
    <row r="31" spans="1:23" s="6" customFormat="1" ht="6.75" customHeight="1" thickBot="1">
      <c r="A31" s="26"/>
      <c r="B31" s="26"/>
      <c r="C31" s="26"/>
      <c r="D31" s="26"/>
      <c r="E31" s="26"/>
      <c r="F31" s="26"/>
      <c r="G31" s="9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26"/>
      <c r="S31" s="26"/>
      <c r="T31" s="26"/>
      <c r="U31" s="26"/>
      <c r="V31" s="26"/>
      <c r="W31" s="26"/>
    </row>
    <row r="32" spans="1:24" s="6" customFormat="1" ht="7.5" customHeight="1">
      <c r="A32" s="26"/>
      <c r="B32" s="26"/>
      <c r="C32" s="26"/>
      <c r="D32" s="26"/>
      <c r="E32" s="26"/>
      <c r="F32" s="2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3"/>
      <c r="S32" s="43"/>
      <c r="T32" s="43"/>
      <c r="U32" s="43"/>
      <c r="V32" s="43"/>
      <c r="W32" s="43"/>
      <c r="X32" s="11"/>
    </row>
    <row r="33" spans="1:23" s="6" customFormat="1" ht="15" customHeight="1">
      <c r="A33" s="156"/>
      <c r="B33" s="157"/>
      <c r="C33" s="69" t="s">
        <v>32</v>
      </c>
      <c r="D33" s="158"/>
      <c r="E33" s="158"/>
      <c r="F33" s="69"/>
      <c r="G33" s="158"/>
      <c r="H33" s="158"/>
      <c r="I33" s="158"/>
      <c r="J33" s="69" t="s">
        <v>33</v>
      </c>
      <c r="K33" s="69"/>
      <c r="L33" s="69"/>
      <c r="M33" s="69"/>
      <c r="N33" s="69"/>
      <c r="O33" s="69"/>
      <c r="P33" s="70"/>
      <c r="Q33" s="110" t="s">
        <v>55</v>
      </c>
      <c r="S33" s="62"/>
      <c r="T33" s="159"/>
      <c r="U33" s="160"/>
      <c r="V33" s="160"/>
      <c r="W33" s="161"/>
    </row>
    <row r="34" spans="1:24" s="6" customFormat="1" ht="6.75" customHeight="1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5"/>
      <c r="R34" s="15"/>
      <c r="S34" s="15"/>
      <c r="T34" s="15"/>
      <c r="U34" s="15"/>
      <c r="V34" s="15"/>
      <c r="W34" s="15"/>
      <c r="X34" s="11"/>
    </row>
    <row r="35" spans="1:23" s="6" customFormat="1" ht="18" customHeight="1">
      <c r="A35" s="162" t="s">
        <v>34</v>
      </c>
      <c r="B35" s="163"/>
      <c r="C35" s="164"/>
      <c r="D35" s="82" t="s">
        <v>35</v>
      </c>
      <c r="E35" s="83"/>
      <c r="F35" s="82" t="s">
        <v>40</v>
      </c>
      <c r="G35" s="84">
        <v>1</v>
      </c>
      <c r="H35" s="84">
        <v>2</v>
      </c>
      <c r="I35" s="84">
        <v>3</v>
      </c>
      <c r="J35" s="84">
        <v>4</v>
      </c>
      <c r="K35" s="84">
        <v>5</v>
      </c>
      <c r="L35" s="84">
        <v>6</v>
      </c>
      <c r="M35" s="84">
        <v>7</v>
      </c>
      <c r="N35" s="84">
        <v>8</v>
      </c>
      <c r="O35" s="84">
        <v>9</v>
      </c>
      <c r="P35" s="84">
        <v>13</v>
      </c>
      <c r="Q35" s="165"/>
      <c r="R35" s="148"/>
      <c r="S35" s="166" t="s">
        <v>61</v>
      </c>
      <c r="T35" s="167"/>
      <c r="U35" s="167"/>
      <c r="V35" s="167"/>
      <c r="W35" s="168"/>
    </row>
    <row r="36" spans="1:23" s="6" customFormat="1" ht="15" customHeight="1">
      <c r="A36" s="169" t="s">
        <v>39</v>
      </c>
      <c r="B36" s="169"/>
      <c r="C36" s="169"/>
      <c r="D36" s="170"/>
      <c r="E36" s="171"/>
      <c r="F36" s="8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72"/>
      <c r="R36" s="173"/>
      <c r="S36" s="167"/>
      <c r="T36" s="167"/>
      <c r="U36" s="167"/>
      <c r="V36" s="167"/>
      <c r="W36" s="167"/>
    </row>
    <row r="37" spans="1:23" s="6" customFormat="1" ht="15" customHeight="1">
      <c r="A37" s="174">
        <f>C10</f>
        <v>0</v>
      </c>
      <c r="B37" s="175"/>
      <c r="C37" s="176"/>
      <c r="D37" s="177">
        <f>F10</f>
        <v>0</v>
      </c>
      <c r="E37" s="178"/>
      <c r="F37" s="86" t="e">
        <f>W10</f>
        <v>#DIV/0!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2"/>
      <c r="R37" s="173"/>
      <c r="S37" s="167"/>
      <c r="T37" s="167"/>
      <c r="U37" s="167"/>
      <c r="V37" s="167"/>
      <c r="W37" s="167"/>
    </row>
    <row r="38" spans="1:23" s="6" customFormat="1" ht="15" customHeight="1">
      <c r="A38" s="174">
        <f aca="true" t="shared" si="2" ref="A38:A43">C11</f>
        <v>0</v>
      </c>
      <c r="B38" s="175"/>
      <c r="C38" s="176"/>
      <c r="D38" s="177">
        <f aca="true" t="shared" si="3" ref="D38:D43">F11</f>
        <v>0</v>
      </c>
      <c r="E38" s="178"/>
      <c r="F38" s="86" t="e">
        <f aca="true" t="shared" si="4" ref="F38:F43">W11</f>
        <v>#DIV/0!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72"/>
      <c r="R38" s="173"/>
      <c r="S38" s="167"/>
      <c r="T38" s="167"/>
      <c r="U38" s="167"/>
      <c r="V38" s="167"/>
      <c r="W38" s="167"/>
    </row>
    <row r="39" spans="1:23" s="6" customFormat="1" ht="15" customHeight="1">
      <c r="A39" s="174">
        <f t="shared" si="2"/>
        <v>0</v>
      </c>
      <c r="B39" s="175"/>
      <c r="C39" s="176"/>
      <c r="D39" s="177">
        <f t="shared" si="3"/>
        <v>0</v>
      </c>
      <c r="E39" s="178"/>
      <c r="F39" s="86" t="e">
        <f t="shared" si="4"/>
        <v>#DIV/0!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72"/>
      <c r="R39" s="173"/>
      <c r="S39" s="167"/>
      <c r="T39" s="167"/>
      <c r="U39" s="167"/>
      <c r="V39" s="167"/>
      <c r="W39" s="167"/>
    </row>
    <row r="40" spans="1:23" s="6" customFormat="1" ht="15" customHeight="1">
      <c r="A40" s="174">
        <f t="shared" si="2"/>
        <v>0</v>
      </c>
      <c r="B40" s="175"/>
      <c r="C40" s="176"/>
      <c r="D40" s="177">
        <f t="shared" si="3"/>
        <v>0</v>
      </c>
      <c r="E40" s="178"/>
      <c r="F40" s="86" t="e">
        <f t="shared" si="4"/>
        <v>#DIV/0!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72"/>
      <c r="R40" s="173"/>
      <c r="S40" s="167"/>
      <c r="T40" s="167"/>
      <c r="U40" s="167"/>
      <c r="V40" s="167"/>
      <c r="W40" s="167"/>
    </row>
    <row r="41" spans="1:23" s="6" customFormat="1" ht="15" customHeight="1">
      <c r="A41" s="174">
        <f t="shared" si="2"/>
        <v>0</v>
      </c>
      <c r="B41" s="175"/>
      <c r="C41" s="176"/>
      <c r="D41" s="177">
        <f t="shared" si="3"/>
        <v>0</v>
      </c>
      <c r="E41" s="178"/>
      <c r="F41" s="86" t="e">
        <f t="shared" si="4"/>
        <v>#DIV/0!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72"/>
      <c r="R41" s="173"/>
      <c r="S41" s="167"/>
      <c r="T41" s="167"/>
      <c r="U41" s="167"/>
      <c r="V41" s="167"/>
      <c r="W41" s="167"/>
    </row>
    <row r="42" spans="1:23" s="6" customFormat="1" ht="15" customHeight="1">
      <c r="A42" s="174">
        <f t="shared" si="2"/>
        <v>0</v>
      </c>
      <c r="B42" s="175"/>
      <c r="C42" s="176"/>
      <c r="D42" s="177">
        <f t="shared" si="3"/>
        <v>0</v>
      </c>
      <c r="E42" s="178"/>
      <c r="F42" s="86" t="e">
        <f t="shared" si="4"/>
        <v>#DIV/0!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72"/>
      <c r="R42" s="173"/>
      <c r="S42" s="167"/>
      <c r="T42" s="167"/>
      <c r="U42" s="167"/>
      <c r="V42" s="167"/>
      <c r="W42" s="167"/>
    </row>
    <row r="43" spans="1:23" s="6" customFormat="1" ht="15" customHeight="1">
      <c r="A43" s="174">
        <f t="shared" si="2"/>
        <v>0</v>
      </c>
      <c r="B43" s="175"/>
      <c r="C43" s="176"/>
      <c r="D43" s="177">
        <f t="shared" si="3"/>
        <v>0</v>
      </c>
      <c r="E43" s="178"/>
      <c r="F43" s="86" t="e">
        <f t="shared" si="4"/>
        <v>#DIV/0!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72"/>
      <c r="R43" s="173"/>
      <c r="S43" s="167"/>
      <c r="T43" s="167"/>
      <c r="U43" s="167"/>
      <c r="V43" s="167"/>
      <c r="W43" s="167"/>
    </row>
    <row r="44" spans="1:23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>
      <c r="A45" s="18" t="s">
        <v>36</v>
      </c>
      <c r="B45" s="19" t="s">
        <v>37</v>
      </c>
      <c r="C45" s="20" t="s">
        <v>38</v>
      </c>
      <c r="D45" s="19" t="s">
        <v>37</v>
      </c>
      <c r="E45" s="21"/>
      <c r="Q45" s="179"/>
      <c r="R45" s="179"/>
      <c r="S45" s="22"/>
      <c r="T45" s="22"/>
      <c r="U45" s="22"/>
      <c r="V45" s="22"/>
      <c r="W45" s="22"/>
    </row>
    <row r="46" ht="12.75">
      <c r="A46" s="23"/>
    </row>
    <row r="47" ht="12.75">
      <c r="A47" s="24"/>
    </row>
  </sheetData>
  <sheetProtection/>
  <mergeCells count="69">
    <mergeCell ref="A2:W2"/>
    <mergeCell ref="A3:W3"/>
    <mergeCell ref="B5:C5"/>
    <mergeCell ref="D6:F6"/>
    <mergeCell ref="A7:B7"/>
    <mergeCell ref="G7:Q7"/>
    <mergeCell ref="A8:B8"/>
    <mergeCell ref="G8:Q8"/>
    <mergeCell ref="A9:B9"/>
    <mergeCell ref="G9:Q9"/>
    <mergeCell ref="A10:B10"/>
    <mergeCell ref="A11:B11"/>
    <mergeCell ref="A12:B12"/>
    <mergeCell ref="A15:B15"/>
    <mergeCell ref="A16:B16"/>
    <mergeCell ref="A17:B17"/>
    <mergeCell ref="G19:Q19"/>
    <mergeCell ref="U19:W20"/>
    <mergeCell ref="C20:E20"/>
    <mergeCell ref="G20:Q20"/>
    <mergeCell ref="C22:E22"/>
    <mergeCell ref="T22:W22"/>
    <mergeCell ref="T24:W24"/>
    <mergeCell ref="T26:W26"/>
    <mergeCell ref="G27:P27"/>
    <mergeCell ref="G28:P28"/>
    <mergeCell ref="T28:W28"/>
    <mergeCell ref="G29:P29"/>
    <mergeCell ref="H30:P30"/>
    <mergeCell ref="A33:B33"/>
    <mergeCell ref="D33:E33"/>
    <mergeCell ref="G33:I33"/>
    <mergeCell ref="T33:W33"/>
    <mergeCell ref="A35:C35"/>
    <mergeCell ref="Q35:R35"/>
    <mergeCell ref="S35:W35"/>
    <mergeCell ref="A36:C36"/>
    <mergeCell ref="D36:E36"/>
    <mergeCell ref="Q36:R36"/>
    <mergeCell ref="S36:W36"/>
    <mergeCell ref="S40:W40"/>
    <mergeCell ref="A37:C37"/>
    <mergeCell ref="D37:E37"/>
    <mergeCell ref="Q37:R37"/>
    <mergeCell ref="S37:W37"/>
    <mergeCell ref="A38:C38"/>
    <mergeCell ref="D38:E38"/>
    <mergeCell ref="Q38:R38"/>
    <mergeCell ref="S38:W38"/>
    <mergeCell ref="D42:E42"/>
    <mergeCell ref="Q42:R42"/>
    <mergeCell ref="S42:W42"/>
    <mergeCell ref="A39:C39"/>
    <mergeCell ref="D39:E39"/>
    <mergeCell ref="Q39:R39"/>
    <mergeCell ref="S39:W39"/>
    <mergeCell ref="A40:C40"/>
    <mergeCell ref="D40:E40"/>
    <mergeCell ref="Q40:R40"/>
    <mergeCell ref="A43:C43"/>
    <mergeCell ref="D43:E43"/>
    <mergeCell ref="Q43:R43"/>
    <mergeCell ref="S43:W43"/>
    <mergeCell ref="Q45:R45"/>
    <mergeCell ref="A41:C41"/>
    <mergeCell ref="D41:E41"/>
    <mergeCell ref="Q41:R41"/>
    <mergeCell ref="S41:W41"/>
    <mergeCell ref="A42:C42"/>
  </mergeCells>
  <printOptions horizontalCentered="1" verticalCentered="1"/>
  <pageMargins left="0.3298611111111111" right="0.1798611111111111" top="0.36" bottom="0.29" header="0.23" footer="0.18"/>
  <pageSetup fitToHeight="1" fitToWidth="1" horizontalDpi="300" verticalDpi="300" orientation="landscape" scale="74" r:id="rId4"/>
  <headerFooter alignWithMargins="0">
    <oddFooter>&amp;L&amp;7&amp;F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X47"/>
  <sheetViews>
    <sheetView showGridLines="0" showOutlineSymbols="0" zoomScale="90" zoomScaleNormal="90" zoomScalePageLayoutView="0" workbookViewId="0" topLeftCell="A1">
      <selection activeCell="W10" sqref="W10"/>
    </sheetView>
  </sheetViews>
  <sheetFormatPr defaultColWidth="8.00390625" defaultRowHeight="12.75"/>
  <cols>
    <col min="1" max="1" width="6.57421875" style="1" customWidth="1"/>
    <col min="2" max="2" width="6.7109375" style="1" customWidth="1"/>
    <col min="3" max="3" width="11.8515625" style="1" customWidth="1"/>
    <col min="4" max="4" width="10.00390625" style="1" customWidth="1"/>
    <col min="5" max="5" width="5.28125" style="1" bestFit="1" customWidth="1"/>
    <col min="6" max="6" width="13.57421875" style="1" bestFit="1" customWidth="1"/>
    <col min="7" max="16" width="7.140625" style="1" customWidth="1"/>
    <col min="17" max="17" width="3.140625" style="1" customWidth="1"/>
    <col min="18" max="18" width="7.00390625" style="1" bestFit="1" customWidth="1"/>
    <col min="19" max="19" width="8.140625" style="1" customWidth="1"/>
    <col min="20" max="20" width="8.8515625" style="1" customWidth="1"/>
    <col min="21" max="21" width="7.57421875" style="1" customWidth="1"/>
    <col min="22" max="22" width="8.00390625" style="1" customWidth="1"/>
    <col min="23" max="23" width="7.8515625" style="1" customWidth="1"/>
    <col min="24" max="16384" width="8.00390625" style="1" customWidth="1"/>
  </cols>
  <sheetData>
    <row r="1" ht="12.75"/>
    <row r="2" spans="1:23" s="2" customFormat="1" ht="22.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3" customFormat="1" ht="29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7" s="3" customFormat="1" ht="15" customHeight="1">
      <c r="A4" s="4"/>
      <c r="G4" s="5"/>
    </row>
    <row r="5" spans="1:23" s="6" customFormat="1" ht="15.75">
      <c r="A5" s="25" t="s">
        <v>2</v>
      </c>
      <c r="B5" s="119"/>
      <c r="C5" s="11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6" customFormat="1" ht="12.75">
      <c r="A6" s="27"/>
      <c r="B6" s="27"/>
      <c r="C6" s="26"/>
      <c r="D6" s="120" t="s">
        <v>49</v>
      </c>
      <c r="E6" s="120"/>
      <c r="F6" s="12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 t="s">
        <v>48</v>
      </c>
      <c r="V6" s="26"/>
      <c r="W6" s="26"/>
    </row>
    <row r="7" spans="1:24" s="8" customFormat="1" ht="14.25" customHeight="1">
      <c r="A7" s="121" t="s">
        <v>3</v>
      </c>
      <c r="B7" s="122"/>
      <c r="C7" s="29" t="s">
        <v>4</v>
      </c>
      <c r="D7" s="31" t="s">
        <v>5</v>
      </c>
      <c r="E7" s="29" t="s">
        <v>6</v>
      </c>
      <c r="F7" s="29" t="s">
        <v>7</v>
      </c>
      <c r="G7" s="121" t="s">
        <v>8</v>
      </c>
      <c r="H7" s="123"/>
      <c r="I7" s="123"/>
      <c r="J7" s="123"/>
      <c r="K7" s="123"/>
      <c r="L7" s="123"/>
      <c r="M7" s="123"/>
      <c r="N7" s="123"/>
      <c r="O7" s="123"/>
      <c r="P7" s="123"/>
      <c r="Q7" s="122"/>
      <c r="R7" s="31" t="s">
        <v>9</v>
      </c>
      <c r="S7" s="30" t="s">
        <v>10</v>
      </c>
      <c r="T7" s="29" t="s">
        <v>11</v>
      </c>
      <c r="U7" s="31" t="s">
        <v>70</v>
      </c>
      <c r="V7" s="31" t="s">
        <v>13</v>
      </c>
      <c r="W7" s="31" t="s">
        <v>13</v>
      </c>
      <c r="X7" s="7"/>
    </row>
    <row r="8" spans="1:24" s="6" customFormat="1" ht="12.75">
      <c r="A8" s="124"/>
      <c r="B8" s="125"/>
      <c r="C8" s="9"/>
      <c r="D8" s="10"/>
      <c r="E8" s="9"/>
      <c r="F8" s="9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4"/>
      <c r="S8" s="33" t="s">
        <v>15</v>
      </c>
      <c r="T8" s="32" t="s">
        <v>16</v>
      </c>
      <c r="U8" s="34" t="s">
        <v>69</v>
      </c>
      <c r="V8" s="34" t="s">
        <v>9</v>
      </c>
      <c r="W8" s="34" t="s">
        <v>9</v>
      </c>
      <c r="X8" s="11"/>
    </row>
    <row r="9" spans="1:24" s="6" customFormat="1" ht="13.5" thickBot="1">
      <c r="A9" s="127"/>
      <c r="B9" s="128"/>
      <c r="C9" s="37"/>
      <c r="D9" s="37"/>
      <c r="E9" s="37"/>
      <c r="F9" s="35"/>
      <c r="G9" s="127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90"/>
      <c r="S9" s="36"/>
      <c r="T9" s="35"/>
      <c r="U9" s="37"/>
      <c r="V9" s="37"/>
      <c r="W9" s="111" t="s">
        <v>62</v>
      </c>
      <c r="X9" s="11"/>
    </row>
    <row r="10" spans="1:24" s="81" customFormat="1" ht="15" customHeight="1">
      <c r="A10" s="130"/>
      <c r="B10" s="131"/>
      <c r="C10" s="73"/>
      <c r="D10" s="74"/>
      <c r="E10" s="108"/>
      <c r="F10" s="89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9"/>
      <c r="S10" s="77"/>
      <c r="T10" s="78"/>
      <c r="U10" s="78"/>
      <c r="V10" s="113" t="e">
        <f>((R10-S10-T10-U10)/D10)</f>
        <v>#DIV/0!</v>
      </c>
      <c r="W10" s="79" t="e">
        <f>((R10*1.03)-S10-T10-U10)/D10</f>
        <v>#DIV/0!</v>
      </c>
      <c r="X10" s="80"/>
    </row>
    <row r="11" spans="1:23" s="12" customFormat="1" ht="15" customHeight="1">
      <c r="A11" s="132"/>
      <c r="B11" s="133"/>
      <c r="C11" s="73"/>
      <c r="D11" s="74"/>
      <c r="E11" s="108"/>
      <c r="F11" s="89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9"/>
      <c r="S11" s="77"/>
      <c r="T11" s="78"/>
      <c r="U11" s="78"/>
      <c r="V11" s="113" t="e">
        <f aca="true" t="shared" si="0" ref="V11:V17">((R11-S11-T11-U11)/D11)</f>
        <v>#DIV/0!</v>
      </c>
      <c r="W11" s="79" t="e">
        <f aca="true" t="shared" si="1" ref="W11:W17">((R11*1.03)-S11-T11-U11)/D11</f>
        <v>#DIV/0!</v>
      </c>
    </row>
    <row r="12" spans="1:23" s="12" customFormat="1" ht="15" customHeight="1">
      <c r="A12" s="132"/>
      <c r="B12" s="133"/>
      <c r="C12" s="73"/>
      <c r="D12" s="74"/>
      <c r="E12" s="108"/>
      <c r="F12" s="89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9"/>
      <c r="S12" s="77"/>
      <c r="T12" s="78"/>
      <c r="U12" s="78"/>
      <c r="V12" s="113" t="e">
        <f t="shared" si="0"/>
        <v>#DIV/0!</v>
      </c>
      <c r="W12" s="79" t="e">
        <f t="shared" si="1"/>
        <v>#DIV/0!</v>
      </c>
    </row>
    <row r="13" spans="1:23" s="12" customFormat="1" ht="15" customHeight="1">
      <c r="A13" s="87"/>
      <c r="B13" s="88"/>
      <c r="C13" s="73"/>
      <c r="D13" s="74"/>
      <c r="E13" s="108"/>
      <c r="F13" s="89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9"/>
      <c r="S13" s="77"/>
      <c r="T13" s="78"/>
      <c r="U13" s="78"/>
      <c r="V13" s="113" t="e">
        <f t="shared" si="0"/>
        <v>#DIV/0!</v>
      </c>
      <c r="W13" s="79" t="e">
        <f t="shared" si="1"/>
        <v>#DIV/0!</v>
      </c>
    </row>
    <row r="14" spans="1:23" s="12" customFormat="1" ht="15" customHeight="1">
      <c r="A14" s="87"/>
      <c r="B14" s="88"/>
      <c r="C14" s="73"/>
      <c r="D14" s="74"/>
      <c r="E14" s="108"/>
      <c r="F14" s="89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9"/>
      <c r="S14" s="77"/>
      <c r="T14" s="78"/>
      <c r="U14" s="78"/>
      <c r="V14" s="113" t="e">
        <f t="shared" si="0"/>
        <v>#DIV/0!</v>
      </c>
      <c r="W14" s="79" t="e">
        <f t="shared" si="1"/>
        <v>#DIV/0!</v>
      </c>
    </row>
    <row r="15" spans="1:23" s="12" customFormat="1" ht="15" customHeight="1">
      <c r="A15" s="132"/>
      <c r="B15" s="133"/>
      <c r="C15" s="73"/>
      <c r="D15" s="74"/>
      <c r="E15" s="108"/>
      <c r="F15" s="89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9"/>
      <c r="S15" s="77"/>
      <c r="T15" s="78"/>
      <c r="U15" s="78"/>
      <c r="V15" s="113" t="e">
        <f t="shared" si="0"/>
        <v>#DIV/0!</v>
      </c>
      <c r="W15" s="79" t="e">
        <f t="shared" si="1"/>
        <v>#DIV/0!</v>
      </c>
    </row>
    <row r="16" spans="1:23" s="12" customFormat="1" ht="15" customHeight="1">
      <c r="A16" s="132"/>
      <c r="B16" s="133"/>
      <c r="C16" s="73"/>
      <c r="D16" s="74"/>
      <c r="E16" s="108"/>
      <c r="F16" s="89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  <c r="S16" s="77"/>
      <c r="T16" s="78"/>
      <c r="U16" s="78"/>
      <c r="V16" s="113" t="e">
        <f t="shared" si="0"/>
        <v>#DIV/0!</v>
      </c>
      <c r="W16" s="79" t="e">
        <f t="shared" si="1"/>
        <v>#DIV/0!</v>
      </c>
    </row>
    <row r="17" spans="1:23" s="12" customFormat="1" ht="15" customHeight="1" thickBot="1">
      <c r="A17" s="132"/>
      <c r="B17" s="133"/>
      <c r="C17" s="73"/>
      <c r="D17" s="74"/>
      <c r="E17" s="108"/>
      <c r="F17" s="89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9"/>
      <c r="S17" s="77"/>
      <c r="T17" s="78"/>
      <c r="U17" s="78"/>
      <c r="V17" s="113" t="e">
        <f t="shared" si="0"/>
        <v>#DIV/0!</v>
      </c>
      <c r="W17" s="79" t="e">
        <f t="shared" si="1"/>
        <v>#DIV/0!</v>
      </c>
    </row>
    <row r="18" spans="1:23" s="6" customFormat="1" ht="10.5" customHeight="1">
      <c r="A18" s="38"/>
      <c r="B18" s="38"/>
      <c r="C18" s="26"/>
      <c r="D18" s="26"/>
      <c r="E18" s="26"/>
      <c r="F18" s="26"/>
      <c r="G18" s="92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26"/>
      <c r="S18" s="26"/>
      <c r="T18" s="26"/>
      <c r="U18" s="26"/>
      <c r="V18" s="26"/>
      <c r="W18" s="26"/>
    </row>
    <row r="19" spans="1:23" s="6" customFormat="1" ht="15.75" customHeight="1">
      <c r="A19" s="13"/>
      <c r="B19" s="13"/>
      <c r="C19" s="13"/>
      <c r="D19" s="13"/>
      <c r="E19" s="13"/>
      <c r="F19" s="13"/>
      <c r="G19" s="134" t="s">
        <v>47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41"/>
      <c r="S19" s="26"/>
      <c r="T19" s="26"/>
      <c r="U19" s="137"/>
      <c r="V19" s="137"/>
      <c r="W19" s="137"/>
    </row>
    <row r="20" spans="1:23" s="6" customFormat="1" ht="13.5" customHeight="1">
      <c r="A20" s="42" t="s">
        <v>19</v>
      </c>
      <c r="B20" s="43"/>
      <c r="C20" s="138"/>
      <c r="D20" s="139"/>
      <c r="E20" s="140"/>
      <c r="F20" s="26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26"/>
      <c r="S20" s="26"/>
      <c r="T20" s="44"/>
      <c r="U20" s="137"/>
      <c r="V20" s="137"/>
      <c r="W20" s="137"/>
    </row>
    <row r="21" spans="1:23" s="6" customFormat="1" ht="13.5" customHeight="1">
      <c r="A21" s="42"/>
      <c r="B21" s="26"/>
      <c r="C21" s="45"/>
      <c r="D21" s="45"/>
      <c r="E21" s="45"/>
      <c r="F21" s="26"/>
      <c r="G21" s="93"/>
      <c r="H21" s="46"/>
      <c r="I21" s="43"/>
      <c r="J21" s="46"/>
      <c r="K21" s="46"/>
      <c r="L21" s="46"/>
      <c r="M21" s="46"/>
      <c r="N21" s="46"/>
      <c r="O21" s="46"/>
      <c r="P21" s="46"/>
      <c r="Q21" s="47"/>
      <c r="R21" s="26"/>
      <c r="S21" s="26"/>
      <c r="T21" s="48"/>
      <c r="U21" s="48"/>
      <c r="V21" s="48"/>
      <c r="W21" s="48"/>
    </row>
    <row r="22" spans="1:23" s="6" customFormat="1" ht="13.5" customHeight="1">
      <c r="A22" s="42" t="s">
        <v>20</v>
      </c>
      <c r="B22" s="43"/>
      <c r="C22" s="138"/>
      <c r="D22" s="139"/>
      <c r="E22" s="140"/>
      <c r="F22" s="26"/>
      <c r="G22" s="94" t="s">
        <v>18</v>
      </c>
      <c r="H22" s="50" t="s">
        <v>21</v>
      </c>
      <c r="I22" s="43"/>
      <c r="J22" s="49"/>
      <c r="K22" s="50" t="s">
        <v>22</v>
      </c>
      <c r="L22" s="50"/>
      <c r="M22" s="50"/>
      <c r="N22" s="50"/>
      <c r="O22" s="50"/>
      <c r="P22" s="46"/>
      <c r="Q22" s="47"/>
      <c r="R22" s="28" t="s">
        <v>43</v>
      </c>
      <c r="S22" s="26"/>
      <c r="T22" s="144"/>
      <c r="U22" s="145"/>
      <c r="V22" s="145"/>
      <c r="W22" s="146"/>
    </row>
    <row r="23" spans="1:23" s="6" customFormat="1" ht="13.5" customHeight="1">
      <c r="A23" s="42"/>
      <c r="B23" s="26"/>
      <c r="C23" s="51"/>
      <c r="D23" s="26"/>
      <c r="E23" s="26"/>
      <c r="F23" s="26"/>
      <c r="G23" s="95"/>
      <c r="H23" s="53"/>
      <c r="I23" s="43"/>
      <c r="J23" s="52"/>
      <c r="K23" s="54"/>
      <c r="L23" s="54"/>
      <c r="M23" s="54"/>
      <c r="N23" s="54"/>
      <c r="O23" s="54"/>
      <c r="P23" s="46"/>
      <c r="Q23" s="47"/>
      <c r="R23" s="26"/>
      <c r="S23" s="26"/>
      <c r="T23" s="48"/>
      <c r="U23" s="48"/>
      <c r="V23" s="48"/>
      <c r="W23" s="48"/>
    </row>
    <row r="24" spans="1:23" s="6" customFormat="1" ht="13.5" customHeight="1">
      <c r="A24" s="42" t="s">
        <v>23</v>
      </c>
      <c r="B24" s="55"/>
      <c r="C24" s="100"/>
      <c r="D24" s="56" t="s">
        <v>24</v>
      </c>
      <c r="E24" s="101"/>
      <c r="F24" s="43"/>
      <c r="G24" s="94"/>
      <c r="H24" s="50" t="s">
        <v>25</v>
      </c>
      <c r="I24" s="46"/>
      <c r="J24" s="49"/>
      <c r="K24" s="50" t="s">
        <v>26</v>
      </c>
      <c r="L24" s="50"/>
      <c r="M24" s="50"/>
      <c r="N24" s="50"/>
      <c r="O24" s="50"/>
      <c r="P24" s="46"/>
      <c r="Q24" s="47"/>
      <c r="R24" s="28" t="s">
        <v>41</v>
      </c>
      <c r="S24" s="26"/>
      <c r="T24" s="144"/>
      <c r="U24" s="145"/>
      <c r="V24" s="145"/>
      <c r="W24" s="146"/>
    </row>
    <row r="25" spans="1:23" s="6" customFormat="1" ht="13.5" customHeight="1">
      <c r="A25" s="42"/>
      <c r="B25" s="57"/>
      <c r="C25" s="58"/>
      <c r="D25" s="59"/>
      <c r="E25" s="60"/>
      <c r="F25" s="43"/>
      <c r="G25" s="96"/>
      <c r="H25" s="62"/>
      <c r="I25" s="43"/>
      <c r="J25" s="61"/>
      <c r="K25" s="50"/>
      <c r="L25" s="50"/>
      <c r="M25" s="50"/>
      <c r="N25" s="50"/>
      <c r="O25" s="50"/>
      <c r="P25" s="46"/>
      <c r="Q25" s="47"/>
      <c r="R25" s="26"/>
      <c r="S25" s="26"/>
      <c r="T25" s="63"/>
      <c r="U25" s="63"/>
      <c r="V25" s="63"/>
      <c r="W25" s="63"/>
    </row>
    <row r="26" spans="1:23" s="6" customFormat="1" ht="13.5" customHeight="1">
      <c r="A26" s="42" t="s">
        <v>27</v>
      </c>
      <c r="B26" s="26"/>
      <c r="C26" s="100"/>
      <c r="D26" s="56" t="s">
        <v>28</v>
      </c>
      <c r="E26" s="101"/>
      <c r="F26" s="26"/>
      <c r="G26" s="94"/>
      <c r="H26" s="50" t="s">
        <v>29</v>
      </c>
      <c r="I26" s="43"/>
      <c r="J26" s="49"/>
      <c r="K26" s="50" t="s">
        <v>30</v>
      </c>
      <c r="L26" s="50"/>
      <c r="M26" s="50"/>
      <c r="N26" s="50"/>
      <c r="O26" s="50"/>
      <c r="P26" s="46"/>
      <c r="Q26" s="47"/>
      <c r="R26" s="26"/>
      <c r="S26" s="26"/>
      <c r="T26" s="144"/>
      <c r="U26" s="145"/>
      <c r="V26" s="145"/>
      <c r="W26" s="146"/>
    </row>
    <row r="27" spans="1:23" s="6" customFormat="1" ht="16.5" customHeight="1">
      <c r="A27" s="42"/>
      <c r="B27" s="57"/>
      <c r="C27" s="64"/>
      <c r="D27" s="57"/>
      <c r="E27" s="64"/>
      <c r="F27" s="26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47"/>
      <c r="R27" s="26"/>
      <c r="S27" s="26"/>
      <c r="T27" s="48"/>
      <c r="U27" s="48"/>
      <c r="V27" s="48"/>
      <c r="W27" s="48"/>
    </row>
    <row r="28" spans="1:23" s="6" customFormat="1" ht="13.5" customHeight="1">
      <c r="A28" s="42" t="s">
        <v>31</v>
      </c>
      <c r="B28" s="57"/>
      <c r="C28" s="65"/>
      <c r="D28" s="98"/>
      <c r="E28" s="99"/>
      <c r="F28" s="91"/>
      <c r="G28" s="149" t="s">
        <v>44</v>
      </c>
      <c r="H28" s="150"/>
      <c r="I28" s="150"/>
      <c r="J28" s="150"/>
      <c r="K28" s="150"/>
      <c r="L28" s="150"/>
      <c r="M28" s="150"/>
      <c r="N28" s="150"/>
      <c r="O28" s="150"/>
      <c r="P28" s="151"/>
      <c r="Q28" s="47"/>
      <c r="R28" s="28" t="s">
        <v>59</v>
      </c>
      <c r="S28" s="26"/>
      <c r="T28" s="144"/>
      <c r="U28" s="145"/>
      <c r="V28" s="145"/>
      <c r="W28" s="146"/>
    </row>
    <row r="29" spans="1:23" s="6" customFormat="1" ht="13.5" customHeight="1">
      <c r="A29" s="26"/>
      <c r="B29" s="26"/>
      <c r="C29" s="26"/>
      <c r="D29" s="26"/>
      <c r="E29" s="26"/>
      <c r="F29" s="26"/>
      <c r="G29" s="152" t="s">
        <v>45</v>
      </c>
      <c r="H29" s="153"/>
      <c r="I29" s="153"/>
      <c r="J29" s="153"/>
      <c r="K29" s="153"/>
      <c r="L29" s="153"/>
      <c r="M29" s="153"/>
      <c r="N29" s="153"/>
      <c r="O29" s="153"/>
      <c r="P29" s="154"/>
      <c r="Q29" s="47"/>
      <c r="R29" s="66"/>
      <c r="S29" s="26"/>
      <c r="T29" s="26"/>
      <c r="U29" s="26"/>
      <c r="V29" s="26"/>
      <c r="W29" s="26"/>
    </row>
    <row r="30" spans="1:23" s="6" customFormat="1" ht="13.5" customHeight="1">
      <c r="A30" s="28" t="s">
        <v>46</v>
      </c>
      <c r="B30" s="26"/>
      <c r="C30" s="26"/>
      <c r="D30" s="106"/>
      <c r="E30" s="107"/>
      <c r="F30" s="26"/>
      <c r="G30" s="105"/>
      <c r="H30" s="155"/>
      <c r="I30" s="155"/>
      <c r="J30" s="155"/>
      <c r="K30" s="155"/>
      <c r="L30" s="155"/>
      <c r="M30" s="155"/>
      <c r="N30" s="155"/>
      <c r="O30" s="155"/>
      <c r="P30" s="155"/>
      <c r="Q30" s="47"/>
      <c r="R30" s="114" t="s">
        <v>54</v>
      </c>
      <c r="S30" s="28"/>
      <c r="T30" s="102"/>
      <c r="U30" s="103"/>
      <c r="V30" s="103"/>
      <c r="W30" s="104"/>
    </row>
    <row r="31" spans="1:23" s="6" customFormat="1" ht="6.75" customHeight="1" thickBot="1">
      <c r="A31" s="26"/>
      <c r="B31" s="26"/>
      <c r="C31" s="26"/>
      <c r="D31" s="26"/>
      <c r="E31" s="26"/>
      <c r="F31" s="26"/>
      <c r="G31" s="9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26"/>
      <c r="S31" s="26"/>
      <c r="T31" s="26"/>
      <c r="U31" s="26"/>
      <c r="V31" s="26"/>
      <c r="W31" s="26"/>
    </row>
    <row r="32" spans="1:24" s="6" customFormat="1" ht="7.5" customHeight="1">
      <c r="A32" s="26"/>
      <c r="B32" s="26"/>
      <c r="C32" s="26"/>
      <c r="D32" s="26"/>
      <c r="E32" s="26"/>
      <c r="F32" s="2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3"/>
      <c r="S32" s="43"/>
      <c r="T32" s="43"/>
      <c r="U32" s="43"/>
      <c r="V32" s="43"/>
      <c r="W32" s="43"/>
      <c r="X32" s="11"/>
    </row>
    <row r="33" spans="1:23" s="6" customFormat="1" ht="15" customHeight="1">
      <c r="A33" s="156"/>
      <c r="B33" s="157"/>
      <c r="C33" s="69" t="s">
        <v>32</v>
      </c>
      <c r="D33" s="158"/>
      <c r="E33" s="158"/>
      <c r="F33" s="69"/>
      <c r="G33" s="158"/>
      <c r="H33" s="158"/>
      <c r="I33" s="158"/>
      <c r="J33" s="69" t="s">
        <v>33</v>
      </c>
      <c r="K33" s="69"/>
      <c r="L33" s="69"/>
      <c r="M33" s="69"/>
      <c r="N33" s="69"/>
      <c r="O33" s="69"/>
      <c r="P33" s="70"/>
      <c r="Q33" s="110" t="s">
        <v>55</v>
      </c>
      <c r="S33" s="62"/>
      <c r="T33" s="159"/>
      <c r="U33" s="160"/>
      <c r="V33" s="160"/>
      <c r="W33" s="161"/>
    </row>
    <row r="34" spans="1:24" s="6" customFormat="1" ht="6.75" customHeight="1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5"/>
      <c r="R34" s="15"/>
      <c r="S34" s="15"/>
      <c r="T34" s="15"/>
      <c r="U34" s="15"/>
      <c r="V34" s="15"/>
      <c r="W34" s="15"/>
      <c r="X34" s="11"/>
    </row>
    <row r="35" spans="1:23" s="6" customFormat="1" ht="18" customHeight="1">
      <c r="A35" s="162" t="s">
        <v>34</v>
      </c>
      <c r="B35" s="163"/>
      <c r="C35" s="164"/>
      <c r="D35" s="82" t="s">
        <v>35</v>
      </c>
      <c r="E35" s="83"/>
      <c r="F35" s="82" t="s">
        <v>40</v>
      </c>
      <c r="G35" s="84">
        <v>1</v>
      </c>
      <c r="H35" s="84">
        <v>2</v>
      </c>
      <c r="I35" s="84">
        <v>3</v>
      </c>
      <c r="J35" s="84">
        <v>4</v>
      </c>
      <c r="K35" s="84">
        <v>5</v>
      </c>
      <c r="L35" s="84">
        <v>6</v>
      </c>
      <c r="M35" s="84">
        <v>7</v>
      </c>
      <c r="N35" s="84">
        <v>8</v>
      </c>
      <c r="O35" s="84">
        <v>9</v>
      </c>
      <c r="P35" s="84">
        <v>13</v>
      </c>
      <c r="Q35" s="165"/>
      <c r="R35" s="148"/>
      <c r="S35" s="166" t="s">
        <v>61</v>
      </c>
      <c r="T35" s="167"/>
      <c r="U35" s="167"/>
      <c r="V35" s="167"/>
      <c r="W35" s="168"/>
    </row>
    <row r="36" spans="1:23" s="6" customFormat="1" ht="15" customHeight="1">
      <c r="A36" s="169" t="s">
        <v>39</v>
      </c>
      <c r="B36" s="169"/>
      <c r="C36" s="169"/>
      <c r="D36" s="170"/>
      <c r="E36" s="171"/>
      <c r="F36" s="8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72"/>
      <c r="R36" s="173"/>
      <c r="S36" s="167"/>
      <c r="T36" s="167"/>
      <c r="U36" s="167"/>
      <c r="V36" s="167"/>
      <c r="W36" s="167"/>
    </row>
    <row r="37" spans="1:23" s="6" customFormat="1" ht="15" customHeight="1">
      <c r="A37" s="174">
        <f>C10</f>
        <v>0</v>
      </c>
      <c r="B37" s="175"/>
      <c r="C37" s="176"/>
      <c r="D37" s="177">
        <f>F10</f>
        <v>0</v>
      </c>
      <c r="E37" s="178"/>
      <c r="F37" s="86" t="e">
        <f>W10</f>
        <v>#DIV/0!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2"/>
      <c r="R37" s="173"/>
      <c r="S37" s="167"/>
      <c r="T37" s="167"/>
      <c r="U37" s="167"/>
      <c r="V37" s="167"/>
      <c r="W37" s="167"/>
    </row>
    <row r="38" spans="1:23" s="6" customFormat="1" ht="15" customHeight="1">
      <c r="A38" s="174">
        <f aca="true" t="shared" si="2" ref="A38:A43">C11</f>
        <v>0</v>
      </c>
      <c r="B38" s="175"/>
      <c r="C38" s="176"/>
      <c r="D38" s="177">
        <f aca="true" t="shared" si="3" ref="D38:D43">F11</f>
        <v>0</v>
      </c>
      <c r="E38" s="178"/>
      <c r="F38" s="86" t="e">
        <f aca="true" t="shared" si="4" ref="F38:F43">W11</f>
        <v>#DIV/0!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72"/>
      <c r="R38" s="173"/>
      <c r="S38" s="167"/>
      <c r="T38" s="167"/>
      <c r="U38" s="167"/>
      <c r="V38" s="167"/>
      <c r="W38" s="167"/>
    </row>
    <row r="39" spans="1:23" s="6" customFormat="1" ht="15" customHeight="1">
      <c r="A39" s="174">
        <f t="shared" si="2"/>
        <v>0</v>
      </c>
      <c r="B39" s="175"/>
      <c r="C39" s="176"/>
      <c r="D39" s="177">
        <f t="shared" si="3"/>
        <v>0</v>
      </c>
      <c r="E39" s="178"/>
      <c r="F39" s="86" t="e">
        <f t="shared" si="4"/>
        <v>#DIV/0!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72"/>
      <c r="R39" s="173"/>
      <c r="S39" s="167"/>
      <c r="T39" s="167"/>
      <c r="U39" s="167"/>
      <c r="V39" s="167"/>
      <c r="W39" s="167"/>
    </row>
    <row r="40" spans="1:23" s="6" customFormat="1" ht="15" customHeight="1">
      <c r="A40" s="174">
        <f t="shared" si="2"/>
        <v>0</v>
      </c>
      <c r="B40" s="175"/>
      <c r="C40" s="176"/>
      <c r="D40" s="177">
        <f t="shared" si="3"/>
        <v>0</v>
      </c>
      <c r="E40" s="178"/>
      <c r="F40" s="86" t="e">
        <f t="shared" si="4"/>
        <v>#DIV/0!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72"/>
      <c r="R40" s="173"/>
      <c r="S40" s="167"/>
      <c r="T40" s="167"/>
      <c r="U40" s="167"/>
      <c r="V40" s="167"/>
      <c r="W40" s="167"/>
    </row>
    <row r="41" spans="1:23" s="6" customFormat="1" ht="15" customHeight="1">
      <c r="A41" s="174">
        <f t="shared" si="2"/>
        <v>0</v>
      </c>
      <c r="B41" s="175"/>
      <c r="C41" s="176"/>
      <c r="D41" s="177">
        <f t="shared" si="3"/>
        <v>0</v>
      </c>
      <c r="E41" s="178"/>
      <c r="F41" s="86" t="e">
        <f t="shared" si="4"/>
        <v>#DIV/0!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72"/>
      <c r="R41" s="173"/>
      <c r="S41" s="167"/>
      <c r="T41" s="167"/>
      <c r="U41" s="167"/>
      <c r="V41" s="167"/>
      <c r="W41" s="167"/>
    </row>
    <row r="42" spans="1:23" s="6" customFormat="1" ht="15" customHeight="1">
      <c r="A42" s="174">
        <f t="shared" si="2"/>
        <v>0</v>
      </c>
      <c r="B42" s="175"/>
      <c r="C42" s="176"/>
      <c r="D42" s="177">
        <f t="shared" si="3"/>
        <v>0</v>
      </c>
      <c r="E42" s="178"/>
      <c r="F42" s="86" t="e">
        <f t="shared" si="4"/>
        <v>#DIV/0!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72"/>
      <c r="R42" s="173"/>
      <c r="S42" s="167"/>
      <c r="T42" s="167"/>
      <c r="U42" s="167"/>
      <c r="V42" s="167"/>
      <c r="W42" s="167"/>
    </row>
    <row r="43" spans="1:23" s="6" customFormat="1" ht="15" customHeight="1">
      <c r="A43" s="174">
        <f t="shared" si="2"/>
        <v>0</v>
      </c>
      <c r="B43" s="175"/>
      <c r="C43" s="176"/>
      <c r="D43" s="177">
        <f t="shared" si="3"/>
        <v>0</v>
      </c>
      <c r="E43" s="178"/>
      <c r="F43" s="86" t="e">
        <f t="shared" si="4"/>
        <v>#DIV/0!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72"/>
      <c r="R43" s="173"/>
      <c r="S43" s="167"/>
      <c r="T43" s="167"/>
      <c r="U43" s="167"/>
      <c r="V43" s="167"/>
      <c r="W43" s="167"/>
    </row>
    <row r="44" spans="1:23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>
      <c r="A45" s="18" t="s">
        <v>36</v>
      </c>
      <c r="B45" s="19" t="s">
        <v>37</v>
      </c>
      <c r="C45" s="20" t="s">
        <v>38</v>
      </c>
      <c r="D45" s="19" t="s">
        <v>37</v>
      </c>
      <c r="E45" s="21"/>
      <c r="Q45" s="179"/>
      <c r="R45" s="179"/>
      <c r="S45" s="22"/>
      <c r="T45" s="22"/>
      <c r="U45" s="22"/>
      <c r="V45" s="22"/>
      <c r="W45" s="22"/>
    </row>
    <row r="46" ht="12.75">
      <c r="A46" s="23"/>
    </row>
    <row r="47" ht="12.75">
      <c r="A47" s="24"/>
    </row>
  </sheetData>
  <sheetProtection/>
  <mergeCells count="69">
    <mergeCell ref="A42:C42"/>
    <mergeCell ref="A43:C43"/>
    <mergeCell ref="S43:W43"/>
    <mergeCell ref="T33:W33"/>
    <mergeCell ref="D43:E43"/>
    <mergeCell ref="A35:C35"/>
    <mergeCell ref="A36:C36"/>
    <mergeCell ref="A37:C37"/>
    <mergeCell ref="A38:C38"/>
    <mergeCell ref="A39:C39"/>
    <mergeCell ref="A40:C40"/>
    <mergeCell ref="A41:C41"/>
    <mergeCell ref="S39:W39"/>
    <mergeCell ref="S40:W40"/>
    <mergeCell ref="S41:W41"/>
    <mergeCell ref="S36:W36"/>
    <mergeCell ref="S37:W37"/>
    <mergeCell ref="D36:E36"/>
    <mergeCell ref="S42:W42"/>
    <mergeCell ref="T22:W22"/>
    <mergeCell ref="T24:W24"/>
    <mergeCell ref="T26:W26"/>
    <mergeCell ref="G27:P27"/>
    <mergeCell ref="S35:W35"/>
    <mergeCell ref="S38:W38"/>
    <mergeCell ref="Q38:R38"/>
    <mergeCell ref="Q35:R35"/>
    <mergeCell ref="C22:E22"/>
    <mergeCell ref="C20:E20"/>
    <mergeCell ref="A33:B33"/>
    <mergeCell ref="D33:E33"/>
    <mergeCell ref="T28:W28"/>
    <mergeCell ref="H30:P30"/>
    <mergeCell ref="G28:P28"/>
    <mergeCell ref="G29:P29"/>
    <mergeCell ref="U19:W20"/>
    <mergeCell ref="A15:B15"/>
    <mergeCell ref="A16:B16"/>
    <mergeCell ref="A7:B7"/>
    <mergeCell ref="A10:B10"/>
    <mergeCell ref="A11:B11"/>
    <mergeCell ref="G33:I33"/>
    <mergeCell ref="G7:Q7"/>
    <mergeCell ref="G8:Q8"/>
    <mergeCell ref="G9:Q9"/>
    <mergeCell ref="A17:B17"/>
    <mergeCell ref="B5:C5"/>
    <mergeCell ref="A8:B8"/>
    <mergeCell ref="A9:B9"/>
    <mergeCell ref="A12:B12"/>
    <mergeCell ref="A2:W2"/>
    <mergeCell ref="A3:W3"/>
    <mergeCell ref="D6:F6"/>
    <mergeCell ref="Q43:R43"/>
    <mergeCell ref="Q42:R42"/>
    <mergeCell ref="Q45:R45"/>
    <mergeCell ref="G20:Q20"/>
    <mergeCell ref="G19:Q19"/>
    <mergeCell ref="Q39:R39"/>
    <mergeCell ref="Q40:R40"/>
    <mergeCell ref="Q41:R41"/>
    <mergeCell ref="Q37:R37"/>
    <mergeCell ref="Q36:R36"/>
    <mergeCell ref="D42:E42"/>
    <mergeCell ref="D41:E41"/>
    <mergeCell ref="D40:E40"/>
    <mergeCell ref="D39:E39"/>
    <mergeCell ref="D38:E38"/>
    <mergeCell ref="D37:E37"/>
  </mergeCells>
  <printOptions horizontalCentered="1" verticalCentered="1"/>
  <pageMargins left="0.3298611111111111" right="0.1798611111111111" top="0.36" bottom="0.29" header="0.23" footer="0.18"/>
  <pageSetup fitToHeight="1" fitToWidth="1" horizontalDpi="300" verticalDpi="300" orientation="landscape" scale="74" r:id="rId4"/>
  <headerFooter alignWithMargins="0">
    <oddFooter>&amp;L&amp;7&amp;F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X47"/>
  <sheetViews>
    <sheetView showGridLines="0" showOutlineSymbols="0" zoomScale="90" zoomScaleNormal="90" zoomScalePageLayoutView="0" workbookViewId="0" topLeftCell="A1">
      <selection activeCell="W10" sqref="W10"/>
    </sheetView>
  </sheetViews>
  <sheetFormatPr defaultColWidth="8.00390625" defaultRowHeight="12.75"/>
  <cols>
    <col min="1" max="1" width="6.57421875" style="1" customWidth="1"/>
    <col min="2" max="2" width="6.7109375" style="1" customWidth="1"/>
    <col min="3" max="3" width="11.8515625" style="1" customWidth="1"/>
    <col min="4" max="4" width="10.00390625" style="1" customWidth="1"/>
    <col min="5" max="5" width="5.28125" style="1" bestFit="1" customWidth="1"/>
    <col min="6" max="6" width="13.57421875" style="1" bestFit="1" customWidth="1"/>
    <col min="7" max="16" width="7.140625" style="1" customWidth="1"/>
    <col min="17" max="17" width="3.140625" style="1" customWidth="1"/>
    <col min="18" max="18" width="7.00390625" style="1" bestFit="1" customWidth="1"/>
    <col min="19" max="19" width="8.140625" style="1" customWidth="1"/>
    <col min="20" max="20" width="8.8515625" style="1" customWidth="1"/>
    <col min="21" max="21" width="7.57421875" style="1" customWidth="1"/>
    <col min="22" max="22" width="8.00390625" style="1" customWidth="1"/>
    <col min="23" max="23" width="7.8515625" style="1" customWidth="1"/>
    <col min="24" max="16384" width="8.00390625" style="1" customWidth="1"/>
  </cols>
  <sheetData>
    <row r="1" ht="12.75"/>
    <row r="2" spans="1:23" s="2" customFormat="1" ht="22.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3" customFormat="1" ht="29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7" s="3" customFormat="1" ht="15" customHeight="1">
      <c r="A4" s="4"/>
      <c r="G4" s="5"/>
    </row>
    <row r="5" spans="1:23" s="6" customFormat="1" ht="15.75">
      <c r="A5" s="25" t="s">
        <v>2</v>
      </c>
      <c r="B5" s="119"/>
      <c r="C5" s="11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6" customFormat="1" ht="12.75">
      <c r="A6" s="27"/>
      <c r="B6" s="27"/>
      <c r="C6" s="26"/>
      <c r="D6" s="120" t="s">
        <v>52</v>
      </c>
      <c r="E6" s="120"/>
      <c r="F6" s="12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 t="s">
        <v>48</v>
      </c>
      <c r="V6" s="26"/>
      <c r="W6" s="26"/>
    </row>
    <row r="7" spans="1:24" s="8" customFormat="1" ht="14.25" customHeight="1">
      <c r="A7" s="121" t="s">
        <v>3</v>
      </c>
      <c r="B7" s="122"/>
      <c r="C7" s="29" t="s">
        <v>4</v>
      </c>
      <c r="D7" s="31" t="s">
        <v>5</v>
      </c>
      <c r="E7" s="29" t="s">
        <v>6</v>
      </c>
      <c r="F7" s="29" t="s">
        <v>7</v>
      </c>
      <c r="G7" s="121" t="s">
        <v>8</v>
      </c>
      <c r="H7" s="123"/>
      <c r="I7" s="123"/>
      <c r="J7" s="123"/>
      <c r="K7" s="123"/>
      <c r="L7" s="123"/>
      <c r="M7" s="123"/>
      <c r="N7" s="123"/>
      <c r="O7" s="123"/>
      <c r="P7" s="123"/>
      <c r="Q7" s="122"/>
      <c r="R7" s="31" t="s">
        <v>9</v>
      </c>
      <c r="S7" s="30" t="s">
        <v>10</v>
      </c>
      <c r="T7" s="29" t="s">
        <v>11</v>
      </c>
      <c r="U7" s="31" t="s">
        <v>70</v>
      </c>
      <c r="V7" s="31" t="s">
        <v>13</v>
      </c>
      <c r="W7" s="31" t="s">
        <v>65</v>
      </c>
      <c r="X7" s="7"/>
    </row>
    <row r="8" spans="1:24" s="6" customFormat="1" ht="12.75">
      <c r="A8" s="124"/>
      <c r="B8" s="125"/>
      <c r="C8" s="9"/>
      <c r="D8" s="10"/>
      <c r="E8" s="9"/>
      <c r="F8" s="9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4"/>
      <c r="S8" s="33" t="s">
        <v>15</v>
      </c>
      <c r="T8" s="32" t="s">
        <v>16</v>
      </c>
      <c r="U8" s="34" t="s">
        <v>69</v>
      </c>
      <c r="V8" s="34" t="s">
        <v>9</v>
      </c>
      <c r="W8" s="34" t="s">
        <v>66</v>
      </c>
      <c r="X8" s="11"/>
    </row>
    <row r="9" spans="1:24" s="6" customFormat="1" ht="13.5" thickBot="1">
      <c r="A9" s="127"/>
      <c r="B9" s="128"/>
      <c r="C9" s="37"/>
      <c r="D9" s="37"/>
      <c r="E9" s="37"/>
      <c r="F9" s="35"/>
      <c r="G9" s="127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90"/>
      <c r="S9" s="36"/>
      <c r="T9" s="35"/>
      <c r="U9" s="37"/>
      <c r="V9" s="37"/>
      <c r="W9" s="112" t="s">
        <v>67</v>
      </c>
      <c r="X9" s="11"/>
    </row>
    <row r="10" spans="1:24" s="81" customFormat="1" ht="15" customHeight="1">
      <c r="A10" s="130"/>
      <c r="B10" s="131"/>
      <c r="C10" s="73"/>
      <c r="D10" s="74"/>
      <c r="E10" s="108"/>
      <c r="F10" s="89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9"/>
      <c r="S10" s="77"/>
      <c r="T10" s="78"/>
      <c r="U10" s="78"/>
      <c r="V10" s="113" t="e">
        <f>((R10-S10-T10-U10)/D10)</f>
        <v>#DIV/0!</v>
      </c>
      <c r="W10" s="79" t="e">
        <f>((R10*1.1)-S10-T10-U10)/D10</f>
        <v>#DIV/0!</v>
      </c>
      <c r="X10" s="80"/>
    </row>
    <row r="11" spans="1:23" s="12" customFormat="1" ht="15" customHeight="1">
      <c r="A11" s="132"/>
      <c r="B11" s="133"/>
      <c r="C11" s="73"/>
      <c r="D11" s="74"/>
      <c r="E11" s="108"/>
      <c r="F11" s="89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9"/>
      <c r="S11" s="77"/>
      <c r="T11" s="78"/>
      <c r="U11" s="78"/>
      <c r="V11" s="113" t="e">
        <f aca="true" t="shared" si="0" ref="V11:V17">((R11-S11-T11-U11)/D11)</f>
        <v>#DIV/0!</v>
      </c>
      <c r="W11" s="79" t="e">
        <f aca="true" t="shared" si="1" ref="W11:W17">((R11*1.1)-S11-T11-U11)/D11</f>
        <v>#DIV/0!</v>
      </c>
    </row>
    <row r="12" spans="1:23" s="12" customFormat="1" ht="15" customHeight="1">
      <c r="A12" s="132"/>
      <c r="B12" s="133"/>
      <c r="C12" s="73"/>
      <c r="D12" s="74"/>
      <c r="E12" s="108"/>
      <c r="F12" s="89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9"/>
      <c r="S12" s="77"/>
      <c r="T12" s="78"/>
      <c r="U12" s="78"/>
      <c r="V12" s="113" t="e">
        <f t="shared" si="0"/>
        <v>#DIV/0!</v>
      </c>
      <c r="W12" s="79" t="e">
        <f t="shared" si="1"/>
        <v>#DIV/0!</v>
      </c>
    </row>
    <row r="13" spans="1:23" s="12" customFormat="1" ht="15" customHeight="1">
      <c r="A13" s="87"/>
      <c r="B13" s="88"/>
      <c r="C13" s="73"/>
      <c r="D13" s="74"/>
      <c r="E13" s="108"/>
      <c r="F13" s="89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9"/>
      <c r="S13" s="77"/>
      <c r="T13" s="78"/>
      <c r="U13" s="78"/>
      <c r="V13" s="113" t="e">
        <f t="shared" si="0"/>
        <v>#DIV/0!</v>
      </c>
      <c r="W13" s="79" t="e">
        <f t="shared" si="1"/>
        <v>#DIV/0!</v>
      </c>
    </row>
    <row r="14" spans="1:23" s="12" customFormat="1" ht="15" customHeight="1">
      <c r="A14" s="87"/>
      <c r="B14" s="88"/>
      <c r="C14" s="73"/>
      <c r="D14" s="74"/>
      <c r="E14" s="108"/>
      <c r="F14" s="89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9"/>
      <c r="S14" s="77"/>
      <c r="T14" s="78"/>
      <c r="U14" s="78"/>
      <c r="V14" s="113" t="e">
        <f t="shared" si="0"/>
        <v>#DIV/0!</v>
      </c>
      <c r="W14" s="79" t="e">
        <f t="shared" si="1"/>
        <v>#DIV/0!</v>
      </c>
    </row>
    <row r="15" spans="1:23" s="12" customFormat="1" ht="15" customHeight="1">
      <c r="A15" s="132"/>
      <c r="B15" s="133"/>
      <c r="C15" s="73"/>
      <c r="D15" s="74"/>
      <c r="E15" s="108"/>
      <c r="F15" s="89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9"/>
      <c r="S15" s="77"/>
      <c r="T15" s="78"/>
      <c r="U15" s="78"/>
      <c r="V15" s="113" t="e">
        <f t="shared" si="0"/>
        <v>#DIV/0!</v>
      </c>
      <c r="W15" s="79" t="e">
        <f t="shared" si="1"/>
        <v>#DIV/0!</v>
      </c>
    </row>
    <row r="16" spans="1:23" s="12" customFormat="1" ht="15" customHeight="1">
      <c r="A16" s="132"/>
      <c r="B16" s="133"/>
      <c r="C16" s="73"/>
      <c r="D16" s="74"/>
      <c r="E16" s="108"/>
      <c r="F16" s="89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  <c r="S16" s="77"/>
      <c r="T16" s="78"/>
      <c r="U16" s="78"/>
      <c r="V16" s="113" t="e">
        <f t="shared" si="0"/>
        <v>#DIV/0!</v>
      </c>
      <c r="W16" s="79" t="e">
        <f t="shared" si="1"/>
        <v>#DIV/0!</v>
      </c>
    </row>
    <row r="17" spans="1:23" s="12" customFormat="1" ht="15" customHeight="1" thickBot="1">
      <c r="A17" s="132"/>
      <c r="B17" s="133"/>
      <c r="C17" s="73"/>
      <c r="D17" s="74"/>
      <c r="E17" s="108"/>
      <c r="F17" s="89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9"/>
      <c r="S17" s="77"/>
      <c r="T17" s="78"/>
      <c r="U17" s="78"/>
      <c r="V17" s="113" t="e">
        <f t="shared" si="0"/>
        <v>#DIV/0!</v>
      </c>
      <c r="W17" s="79" t="e">
        <f t="shared" si="1"/>
        <v>#DIV/0!</v>
      </c>
    </row>
    <row r="18" spans="1:23" s="6" customFormat="1" ht="10.5" customHeight="1">
      <c r="A18" s="38"/>
      <c r="B18" s="38"/>
      <c r="C18" s="26"/>
      <c r="D18" s="26"/>
      <c r="E18" s="26"/>
      <c r="F18" s="26"/>
      <c r="G18" s="92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26"/>
      <c r="S18" s="26"/>
      <c r="T18" s="26"/>
      <c r="U18" s="26"/>
      <c r="V18" s="26"/>
      <c r="W18" s="26"/>
    </row>
    <row r="19" spans="1:23" s="6" customFormat="1" ht="15.75" customHeight="1">
      <c r="A19" s="13"/>
      <c r="B19" s="13"/>
      <c r="C19" s="13"/>
      <c r="D19" s="13"/>
      <c r="E19" s="13"/>
      <c r="F19" s="13"/>
      <c r="G19" s="134" t="s">
        <v>47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41"/>
      <c r="S19" s="26"/>
      <c r="T19" s="26"/>
      <c r="U19" s="137"/>
      <c r="V19" s="137"/>
      <c r="W19" s="137"/>
    </row>
    <row r="20" spans="1:23" s="6" customFormat="1" ht="13.5" customHeight="1">
      <c r="A20" s="42" t="s">
        <v>19</v>
      </c>
      <c r="B20" s="43"/>
      <c r="C20" s="138"/>
      <c r="D20" s="139"/>
      <c r="E20" s="140"/>
      <c r="F20" s="26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26"/>
      <c r="S20" s="26"/>
      <c r="T20" s="44"/>
      <c r="U20" s="137"/>
      <c r="V20" s="137"/>
      <c r="W20" s="137"/>
    </row>
    <row r="21" spans="1:23" s="6" customFormat="1" ht="13.5" customHeight="1">
      <c r="A21" s="42"/>
      <c r="B21" s="26"/>
      <c r="C21" s="45"/>
      <c r="D21" s="45"/>
      <c r="E21" s="45"/>
      <c r="F21" s="26"/>
      <c r="G21" s="93"/>
      <c r="H21" s="46"/>
      <c r="I21" s="43"/>
      <c r="J21" s="46"/>
      <c r="K21" s="46"/>
      <c r="L21" s="46"/>
      <c r="M21" s="46"/>
      <c r="N21" s="46"/>
      <c r="O21" s="46"/>
      <c r="P21" s="46"/>
      <c r="Q21" s="47"/>
      <c r="R21" s="26"/>
      <c r="S21" s="26"/>
      <c r="T21" s="48"/>
      <c r="U21" s="48"/>
      <c r="V21" s="48"/>
      <c r="W21" s="48"/>
    </row>
    <row r="22" spans="1:23" s="6" customFormat="1" ht="13.5" customHeight="1">
      <c r="A22" s="42" t="s">
        <v>20</v>
      </c>
      <c r="B22" s="43"/>
      <c r="C22" s="138"/>
      <c r="D22" s="139"/>
      <c r="E22" s="140"/>
      <c r="F22" s="26"/>
      <c r="G22" s="94" t="s">
        <v>18</v>
      </c>
      <c r="H22" s="50" t="s">
        <v>21</v>
      </c>
      <c r="I22" s="43"/>
      <c r="J22" s="49"/>
      <c r="K22" s="50" t="s">
        <v>22</v>
      </c>
      <c r="L22" s="50"/>
      <c r="M22" s="50"/>
      <c r="N22" s="50"/>
      <c r="O22" s="50"/>
      <c r="P22" s="46"/>
      <c r="Q22" s="47"/>
      <c r="R22" s="28" t="s">
        <v>43</v>
      </c>
      <c r="S22" s="26"/>
      <c r="T22" s="144"/>
      <c r="U22" s="145"/>
      <c r="V22" s="145"/>
      <c r="W22" s="146"/>
    </row>
    <row r="23" spans="1:23" s="6" customFormat="1" ht="13.5" customHeight="1">
      <c r="A23" s="42"/>
      <c r="B23" s="26"/>
      <c r="C23" s="51"/>
      <c r="D23" s="26"/>
      <c r="E23" s="26"/>
      <c r="F23" s="26"/>
      <c r="G23" s="95"/>
      <c r="H23" s="53"/>
      <c r="I23" s="43"/>
      <c r="J23" s="52"/>
      <c r="K23" s="54"/>
      <c r="L23" s="54"/>
      <c r="M23" s="54"/>
      <c r="N23" s="54"/>
      <c r="O23" s="54"/>
      <c r="P23" s="46"/>
      <c r="Q23" s="47"/>
      <c r="R23" s="26"/>
      <c r="S23" s="26"/>
      <c r="T23" s="48"/>
      <c r="U23" s="48"/>
      <c r="V23" s="48"/>
      <c r="W23" s="48"/>
    </row>
    <row r="24" spans="1:23" s="6" customFormat="1" ht="13.5" customHeight="1">
      <c r="A24" s="42" t="s">
        <v>23</v>
      </c>
      <c r="B24" s="55"/>
      <c r="C24" s="100"/>
      <c r="D24" s="56" t="s">
        <v>24</v>
      </c>
      <c r="E24" s="101"/>
      <c r="F24" s="43"/>
      <c r="G24" s="94"/>
      <c r="H24" s="50" t="s">
        <v>25</v>
      </c>
      <c r="I24" s="46"/>
      <c r="J24" s="49"/>
      <c r="K24" s="50" t="s">
        <v>26</v>
      </c>
      <c r="L24" s="50"/>
      <c r="M24" s="50"/>
      <c r="N24" s="50"/>
      <c r="O24" s="50"/>
      <c r="P24" s="46"/>
      <c r="Q24" s="47"/>
      <c r="R24" s="28" t="s">
        <v>41</v>
      </c>
      <c r="S24" s="26"/>
      <c r="T24" s="144"/>
      <c r="U24" s="145"/>
      <c r="V24" s="145"/>
      <c r="W24" s="146"/>
    </row>
    <row r="25" spans="1:23" s="6" customFormat="1" ht="13.5" customHeight="1">
      <c r="A25" s="42"/>
      <c r="B25" s="57"/>
      <c r="C25" s="58"/>
      <c r="D25" s="59"/>
      <c r="E25" s="60"/>
      <c r="F25" s="43"/>
      <c r="G25" s="96"/>
      <c r="H25" s="62"/>
      <c r="I25" s="43"/>
      <c r="J25" s="61"/>
      <c r="K25" s="50"/>
      <c r="L25" s="50"/>
      <c r="M25" s="50"/>
      <c r="N25" s="50"/>
      <c r="O25" s="50"/>
      <c r="P25" s="46"/>
      <c r="Q25" s="47"/>
      <c r="R25" s="26"/>
      <c r="S25" s="26"/>
      <c r="T25" s="63"/>
      <c r="U25" s="63"/>
      <c r="V25" s="63"/>
      <c r="W25" s="63"/>
    </row>
    <row r="26" spans="1:23" s="6" customFormat="1" ht="13.5" customHeight="1">
      <c r="A26" s="42" t="s">
        <v>27</v>
      </c>
      <c r="B26" s="26"/>
      <c r="C26" s="100"/>
      <c r="D26" s="56" t="s">
        <v>28</v>
      </c>
      <c r="E26" s="101"/>
      <c r="F26" s="26"/>
      <c r="G26" s="94"/>
      <c r="H26" s="50" t="s">
        <v>29</v>
      </c>
      <c r="I26" s="43"/>
      <c r="J26" s="49"/>
      <c r="K26" s="50" t="s">
        <v>30</v>
      </c>
      <c r="L26" s="50"/>
      <c r="M26" s="50"/>
      <c r="N26" s="50"/>
      <c r="O26" s="50"/>
      <c r="P26" s="46"/>
      <c r="Q26" s="47"/>
      <c r="R26" s="26"/>
      <c r="S26" s="26"/>
      <c r="T26" s="144"/>
      <c r="U26" s="145"/>
      <c r="V26" s="145"/>
      <c r="W26" s="146"/>
    </row>
    <row r="27" spans="1:23" s="6" customFormat="1" ht="16.5" customHeight="1">
      <c r="A27" s="42"/>
      <c r="B27" s="57"/>
      <c r="C27" s="64"/>
      <c r="D27" s="57"/>
      <c r="E27" s="64"/>
      <c r="F27" s="26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47"/>
      <c r="R27" s="26"/>
      <c r="S27" s="26"/>
      <c r="T27" s="48"/>
      <c r="U27" s="48"/>
      <c r="V27" s="48"/>
      <c r="W27" s="48"/>
    </row>
    <row r="28" spans="1:23" s="6" customFormat="1" ht="13.5" customHeight="1">
      <c r="A28" s="42" t="s">
        <v>31</v>
      </c>
      <c r="B28" s="57"/>
      <c r="C28" s="65"/>
      <c r="D28" s="98"/>
      <c r="E28" s="99"/>
      <c r="F28" s="91"/>
      <c r="G28" s="149" t="s">
        <v>44</v>
      </c>
      <c r="H28" s="150"/>
      <c r="I28" s="150"/>
      <c r="J28" s="150"/>
      <c r="K28" s="150"/>
      <c r="L28" s="150"/>
      <c r="M28" s="150"/>
      <c r="N28" s="150"/>
      <c r="O28" s="150"/>
      <c r="P28" s="151"/>
      <c r="Q28" s="47"/>
      <c r="R28" s="28" t="s">
        <v>59</v>
      </c>
      <c r="S28" s="26"/>
      <c r="T28" s="144"/>
      <c r="U28" s="145"/>
      <c r="V28" s="145"/>
      <c r="W28" s="146"/>
    </row>
    <row r="29" spans="1:23" s="6" customFormat="1" ht="13.5" customHeight="1">
      <c r="A29" s="26"/>
      <c r="B29" s="26"/>
      <c r="C29" s="26"/>
      <c r="D29" s="26"/>
      <c r="E29" s="26"/>
      <c r="F29" s="26"/>
      <c r="G29" s="152" t="s">
        <v>45</v>
      </c>
      <c r="H29" s="153"/>
      <c r="I29" s="153"/>
      <c r="J29" s="153"/>
      <c r="K29" s="153"/>
      <c r="L29" s="153"/>
      <c r="M29" s="153"/>
      <c r="N29" s="153"/>
      <c r="O29" s="153"/>
      <c r="P29" s="154"/>
      <c r="Q29" s="47"/>
      <c r="R29" s="66"/>
      <c r="S29" s="26"/>
      <c r="T29" s="26"/>
      <c r="U29" s="26"/>
      <c r="V29" s="26"/>
      <c r="W29" s="26"/>
    </row>
    <row r="30" spans="1:23" s="6" customFormat="1" ht="13.5" customHeight="1">
      <c r="A30" s="28" t="s">
        <v>46</v>
      </c>
      <c r="B30" s="26"/>
      <c r="C30" s="26"/>
      <c r="D30" s="106"/>
      <c r="E30" s="107"/>
      <c r="F30" s="26"/>
      <c r="G30" s="105"/>
      <c r="H30" s="155"/>
      <c r="I30" s="155"/>
      <c r="J30" s="155"/>
      <c r="K30" s="155"/>
      <c r="L30" s="155"/>
      <c r="M30" s="155"/>
      <c r="N30" s="155"/>
      <c r="O30" s="155"/>
      <c r="P30" s="155"/>
      <c r="Q30" s="47"/>
      <c r="R30" s="109" t="s">
        <v>42</v>
      </c>
      <c r="S30" s="28"/>
      <c r="T30" s="102"/>
      <c r="U30" s="103"/>
      <c r="V30" s="103"/>
      <c r="W30" s="104"/>
    </row>
    <row r="31" spans="1:23" s="6" customFormat="1" ht="6.75" customHeight="1" thickBot="1">
      <c r="A31" s="26"/>
      <c r="B31" s="26"/>
      <c r="C31" s="26"/>
      <c r="D31" s="26"/>
      <c r="E31" s="26"/>
      <c r="F31" s="26"/>
      <c r="G31" s="9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26"/>
      <c r="S31" s="26"/>
      <c r="T31" s="26"/>
      <c r="U31" s="26"/>
      <c r="V31" s="26"/>
      <c r="W31" s="26"/>
    </row>
    <row r="32" spans="1:24" s="6" customFormat="1" ht="7.5" customHeight="1">
      <c r="A32" s="26"/>
      <c r="B32" s="26"/>
      <c r="C32" s="26"/>
      <c r="D32" s="26"/>
      <c r="E32" s="26"/>
      <c r="F32" s="2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3"/>
      <c r="S32" s="43"/>
      <c r="T32" s="43"/>
      <c r="U32" s="43"/>
      <c r="V32" s="43"/>
      <c r="W32" s="43"/>
      <c r="X32" s="11"/>
    </row>
    <row r="33" spans="1:23" s="6" customFormat="1" ht="15" customHeight="1">
      <c r="A33" s="156"/>
      <c r="B33" s="157"/>
      <c r="C33" s="69" t="s">
        <v>32</v>
      </c>
      <c r="D33" s="158"/>
      <c r="E33" s="158"/>
      <c r="F33" s="69"/>
      <c r="G33" s="158"/>
      <c r="H33" s="158"/>
      <c r="I33" s="158"/>
      <c r="J33" s="69" t="s">
        <v>33</v>
      </c>
      <c r="K33" s="69"/>
      <c r="L33" s="69"/>
      <c r="M33" s="69"/>
      <c r="N33" s="69"/>
      <c r="O33" s="69"/>
      <c r="P33" s="70"/>
      <c r="Q33" s="110" t="s">
        <v>55</v>
      </c>
      <c r="S33" s="62"/>
      <c r="T33" s="159"/>
      <c r="U33" s="160"/>
      <c r="V33" s="160"/>
      <c r="W33" s="161"/>
    </row>
    <row r="34" spans="1:24" s="6" customFormat="1" ht="6.75" customHeight="1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5"/>
      <c r="R34" s="15"/>
      <c r="S34" s="15"/>
      <c r="T34" s="15"/>
      <c r="U34" s="15"/>
      <c r="V34" s="15"/>
      <c r="W34" s="15"/>
      <c r="X34" s="11"/>
    </row>
    <row r="35" spans="1:23" s="6" customFormat="1" ht="18" customHeight="1">
      <c r="A35" s="162" t="s">
        <v>34</v>
      </c>
      <c r="B35" s="163"/>
      <c r="C35" s="164"/>
      <c r="D35" s="82" t="s">
        <v>35</v>
      </c>
      <c r="E35" s="83"/>
      <c r="F35" s="82" t="s">
        <v>40</v>
      </c>
      <c r="G35" s="84">
        <v>1</v>
      </c>
      <c r="H35" s="84">
        <v>2</v>
      </c>
      <c r="I35" s="84">
        <v>3</v>
      </c>
      <c r="J35" s="84">
        <v>4</v>
      </c>
      <c r="K35" s="84">
        <v>5</v>
      </c>
      <c r="L35" s="84">
        <v>6</v>
      </c>
      <c r="M35" s="84">
        <v>7</v>
      </c>
      <c r="N35" s="84">
        <v>8</v>
      </c>
      <c r="O35" s="84">
        <v>9</v>
      </c>
      <c r="P35" s="84">
        <v>13</v>
      </c>
      <c r="Q35" s="165"/>
      <c r="R35" s="148"/>
      <c r="S35" s="166" t="s">
        <v>61</v>
      </c>
      <c r="T35" s="167"/>
      <c r="U35" s="167"/>
      <c r="V35" s="167"/>
      <c r="W35" s="168"/>
    </row>
    <row r="36" spans="1:23" s="6" customFormat="1" ht="15" customHeight="1">
      <c r="A36" s="169" t="s">
        <v>39</v>
      </c>
      <c r="B36" s="169"/>
      <c r="C36" s="169"/>
      <c r="D36" s="170"/>
      <c r="E36" s="171"/>
      <c r="F36" s="8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72"/>
      <c r="R36" s="173"/>
      <c r="S36" s="167"/>
      <c r="T36" s="167"/>
      <c r="U36" s="167"/>
      <c r="V36" s="167"/>
      <c r="W36" s="167"/>
    </row>
    <row r="37" spans="1:23" s="6" customFormat="1" ht="15" customHeight="1">
      <c r="A37" s="174">
        <f>C10</f>
        <v>0</v>
      </c>
      <c r="B37" s="175"/>
      <c r="C37" s="176"/>
      <c r="D37" s="177">
        <f>F10</f>
        <v>0</v>
      </c>
      <c r="E37" s="178"/>
      <c r="F37" s="86" t="e">
        <f>W10</f>
        <v>#DIV/0!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2"/>
      <c r="R37" s="173"/>
      <c r="S37" s="167"/>
      <c r="T37" s="167"/>
      <c r="U37" s="167"/>
      <c r="V37" s="167"/>
      <c r="W37" s="167"/>
    </row>
    <row r="38" spans="1:23" s="6" customFormat="1" ht="15" customHeight="1">
      <c r="A38" s="174">
        <f aca="true" t="shared" si="2" ref="A38:A43">C11</f>
        <v>0</v>
      </c>
      <c r="B38" s="175"/>
      <c r="C38" s="176"/>
      <c r="D38" s="177">
        <f aca="true" t="shared" si="3" ref="D38:D43">F11</f>
        <v>0</v>
      </c>
      <c r="E38" s="178"/>
      <c r="F38" s="86" t="e">
        <f aca="true" t="shared" si="4" ref="F38:F43">W11</f>
        <v>#DIV/0!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72"/>
      <c r="R38" s="173"/>
      <c r="S38" s="167"/>
      <c r="T38" s="167"/>
      <c r="U38" s="167"/>
      <c r="V38" s="167"/>
      <c r="W38" s="167"/>
    </row>
    <row r="39" spans="1:23" s="6" customFormat="1" ht="15" customHeight="1">
      <c r="A39" s="174">
        <f t="shared" si="2"/>
        <v>0</v>
      </c>
      <c r="B39" s="175"/>
      <c r="C39" s="176"/>
      <c r="D39" s="177">
        <f t="shared" si="3"/>
        <v>0</v>
      </c>
      <c r="E39" s="178"/>
      <c r="F39" s="86" t="e">
        <f t="shared" si="4"/>
        <v>#DIV/0!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72"/>
      <c r="R39" s="173"/>
      <c r="S39" s="167"/>
      <c r="T39" s="167"/>
      <c r="U39" s="167"/>
      <c r="V39" s="167"/>
      <c r="W39" s="167"/>
    </row>
    <row r="40" spans="1:23" s="6" customFormat="1" ht="15" customHeight="1">
      <c r="A40" s="174">
        <f t="shared" si="2"/>
        <v>0</v>
      </c>
      <c r="B40" s="175"/>
      <c r="C40" s="176"/>
      <c r="D40" s="177">
        <f t="shared" si="3"/>
        <v>0</v>
      </c>
      <c r="E40" s="178"/>
      <c r="F40" s="86" t="e">
        <f t="shared" si="4"/>
        <v>#DIV/0!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72"/>
      <c r="R40" s="173"/>
      <c r="S40" s="167"/>
      <c r="T40" s="167"/>
      <c r="U40" s="167"/>
      <c r="V40" s="167"/>
      <c r="W40" s="167"/>
    </row>
    <row r="41" spans="1:23" s="6" customFormat="1" ht="15" customHeight="1">
      <c r="A41" s="174">
        <f t="shared" si="2"/>
        <v>0</v>
      </c>
      <c r="B41" s="175"/>
      <c r="C41" s="176"/>
      <c r="D41" s="177">
        <f t="shared" si="3"/>
        <v>0</v>
      </c>
      <c r="E41" s="178"/>
      <c r="F41" s="86" t="e">
        <f t="shared" si="4"/>
        <v>#DIV/0!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72"/>
      <c r="R41" s="173"/>
      <c r="S41" s="167"/>
      <c r="T41" s="167"/>
      <c r="U41" s="167"/>
      <c r="V41" s="167"/>
      <c r="W41" s="167"/>
    </row>
    <row r="42" spans="1:23" s="6" customFormat="1" ht="15" customHeight="1">
      <c r="A42" s="174">
        <f t="shared" si="2"/>
        <v>0</v>
      </c>
      <c r="B42" s="175"/>
      <c r="C42" s="176"/>
      <c r="D42" s="177">
        <f t="shared" si="3"/>
        <v>0</v>
      </c>
      <c r="E42" s="178"/>
      <c r="F42" s="86" t="e">
        <f t="shared" si="4"/>
        <v>#DIV/0!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72"/>
      <c r="R42" s="173"/>
      <c r="S42" s="167"/>
      <c r="T42" s="167"/>
      <c r="U42" s="167"/>
      <c r="V42" s="167"/>
      <c r="W42" s="167"/>
    </row>
    <row r="43" spans="1:23" s="6" customFormat="1" ht="15" customHeight="1">
      <c r="A43" s="174">
        <f t="shared" si="2"/>
        <v>0</v>
      </c>
      <c r="B43" s="175"/>
      <c r="C43" s="176"/>
      <c r="D43" s="177">
        <f t="shared" si="3"/>
        <v>0</v>
      </c>
      <c r="E43" s="178"/>
      <c r="F43" s="86" t="e">
        <f t="shared" si="4"/>
        <v>#DIV/0!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72"/>
      <c r="R43" s="173"/>
      <c r="S43" s="167"/>
      <c r="T43" s="167"/>
      <c r="U43" s="167"/>
      <c r="V43" s="167"/>
      <c r="W43" s="167"/>
    </row>
    <row r="44" spans="1:23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>
      <c r="A45" s="18" t="s">
        <v>36</v>
      </c>
      <c r="B45" s="19" t="s">
        <v>37</v>
      </c>
      <c r="C45" s="20" t="s">
        <v>38</v>
      </c>
      <c r="D45" s="19" t="s">
        <v>37</v>
      </c>
      <c r="E45" s="21"/>
      <c r="Q45" s="179"/>
      <c r="R45" s="179"/>
      <c r="S45" s="22"/>
      <c r="T45" s="22"/>
      <c r="U45" s="22"/>
      <c r="V45" s="22"/>
      <c r="W45" s="22"/>
    </row>
    <row r="46" ht="12.75">
      <c r="A46" s="23"/>
    </row>
    <row r="47" ht="12.75">
      <c r="A47" s="24"/>
    </row>
  </sheetData>
  <sheetProtection/>
  <mergeCells count="69">
    <mergeCell ref="A2:W2"/>
    <mergeCell ref="A3:W3"/>
    <mergeCell ref="B5:C5"/>
    <mergeCell ref="D6:F6"/>
    <mergeCell ref="A7:B7"/>
    <mergeCell ref="G7:Q7"/>
    <mergeCell ref="A8:B8"/>
    <mergeCell ref="G8:Q8"/>
    <mergeCell ref="A9:B9"/>
    <mergeCell ref="G9:Q9"/>
    <mergeCell ref="A10:B10"/>
    <mergeCell ref="A11:B11"/>
    <mergeCell ref="A12:B12"/>
    <mergeCell ref="A15:B15"/>
    <mergeCell ref="A16:B16"/>
    <mergeCell ref="A17:B17"/>
    <mergeCell ref="G19:Q19"/>
    <mergeCell ref="U19:W20"/>
    <mergeCell ref="C20:E20"/>
    <mergeCell ref="G20:Q20"/>
    <mergeCell ref="C22:E22"/>
    <mergeCell ref="T22:W22"/>
    <mergeCell ref="T24:W24"/>
    <mergeCell ref="T26:W26"/>
    <mergeCell ref="G27:P27"/>
    <mergeCell ref="G28:P28"/>
    <mergeCell ref="T28:W28"/>
    <mergeCell ref="G29:P29"/>
    <mergeCell ref="H30:P30"/>
    <mergeCell ref="A33:B33"/>
    <mergeCell ref="D33:E33"/>
    <mergeCell ref="G33:I33"/>
    <mergeCell ref="T33:W33"/>
    <mergeCell ref="A35:C35"/>
    <mergeCell ref="Q35:R35"/>
    <mergeCell ref="S35:W35"/>
    <mergeCell ref="A36:C36"/>
    <mergeCell ref="D36:E36"/>
    <mergeCell ref="Q36:R36"/>
    <mergeCell ref="S36:W36"/>
    <mergeCell ref="S40:W40"/>
    <mergeCell ref="A37:C37"/>
    <mergeCell ref="D37:E37"/>
    <mergeCell ref="Q37:R37"/>
    <mergeCell ref="S37:W37"/>
    <mergeCell ref="A38:C38"/>
    <mergeCell ref="D38:E38"/>
    <mergeCell ref="Q38:R38"/>
    <mergeCell ref="S38:W38"/>
    <mergeCell ref="D42:E42"/>
    <mergeCell ref="Q42:R42"/>
    <mergeCell ref="S42:W42"/>
    <mergeCell ref="A39:C39"/>
    <mergeCell ref="D39:E39"/>
    <mergeCell ref="Q39:R39"/>
    <mergeCell ref="S39:W39"/>
    <mergeCell ref="A40:C40"/>
    <mergeCell ref="D40:E40"/>
    <mergeCell ref="Q40:R40"/>
    <mergeCell ref="A43:C43"/>
    <mergeCell ref="D43:E43"/>
    <mergeCell ref="Q43:R43"/>
    <mergeCell ref="S43:W43"/>
    <mergeCell ref="Q45:R45"/>
    <mergeCell ref="A41:C41"/>
    <mergeCell ref="D41:E41"/>
    <mergeCell ref="Q41:R41"/>
    <mergeCell ref="S41:W41"/>
    <mergeCell ref="A42:C42"/>
  </mergeCells>
  <printOptions horizontalCentered="1" verticalCentered="1"/>
  <pageMargins left="0.3298611111111111" right="0.1798611111111111" top="0.36" bottom="0.29" header="0.23" footer="0.18"/>
  <pageSetup fitToHeight="1" fitToWidth="1" horizontalDpi="300" verticalDpi="300" orientation="landscape" scale="74" r:id="rId4"/>
  <headerFooter alignWithMargins="0">
    <oddFooter>&amp;L&amp;7&amp;F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X47"/>
  <sheetViews>
    <sheetView showGridLines="0" showOutlineSymbols="0" zoomScale="90" zoomScaleNormal="90" zoomScalePageLayoutView="0" workbookViewId="0" topLeftCell="A1">
      <selection activeCell="W16" sqref="W16"/>
    </sheetView>
  </sheetViews>
  <sheetFormatPr defaultColWidth="8.00390625" defaultRowHeight="12.75"/>
  <cols>
    <col min="1" max="1" width="6.57421875" style="1" customWidth="1"/>
    <col min="2" max="2" width="6.7109375" style="1" customWidth="1"/>
    <col min="3" max="3" width="11.8515625" style="1" customWidth="1"/>
    <col min="4" max="4" width="10.00390625" style="1" customWidth="1"/>
    <col min="5" max="5" width="5.28125" style="1" bestFit="1" customWidth="1"/>
    <col min="6" max="6" width="13.57421875" style="1" bestFit="1" customWidth="1"/>
    <col min="7" max="16" width="7.140625" style="1" customWidth="1"/>
    <col min="17" max="17" width="3.140625" style="1" customWidth="1"/>
    <col min="18" max="18" width="7.00390625" style="1" bestFit="1" customWidth="1"/>
    <col min="19" max="19" width="8.140625" style="1" customWidth="1"/>
    <col min="20" max="20" width="8.8515625" style="1" customWidth="1"/>
    <col min="21" max="21" width="7.57421875" style="1" customWidth="1"/>
    <col min="22" max="22" width="8.00390625" style="1" customWidth="1"/>
    <col min="23" max="23" width="7.8515625" style="1" customWidth="1"/>
    <col min="24" max="16384" width="8.00390625" style="1" customWidth="1"/>
  </cols>
  <sheetData>
    <row r="1" ht="12.75"/>
    <row r="2" spans="1:23" s="2" customFormat="1" ht="22.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3" customFormat="1" ht="29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7" s="3" customFormat="1" ht="15" customHeight="1">
      <c r="A4" s="4"/>
      <c r="G4" s="5"/>
    </row>
    <row r="5" spans="1:23" s="6" customFormat="1" ht="15.75">
      <c r="A5" s="25" t="s">
        <v>2</v>
      </c>
      <c r="B5" s="119"/>
      <c r="C5" s="11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6" customFormat="1" ht="12.75">
      <c r="A6" s="27"/>
      <c r="B6" s="27"/>
      <c r="C6" s="26"/>
      <c r="D6" s="120" t="s">
        <v>51</v>
      </c>
      <c r="E6" s="120"/>
      <c r="F6" s="12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 t="s">
        <v>48</v>
      </c>
      <c r="V6" s="26"/>
      <c r="W6" s="26"/>
    </row>
    <row r="7" spans="1:24" s="8" customFormat="1" ht="14.25" customHeight="1">
      <c r="A7" s="121" t="s">
        <v>3</v>
      </c>
      <c r="B7" s="122"/>
      <c r="C7" s="29" t="s">
        <v>4</v>
      </c>
      <c r="D7" s="31" t="s">
        <v>5</v>
      </c>
      <c r="E7" s="29" t="s">
        <v>6</v>
      </c>
      <c r="F7" s="29" t="s">
        <v>7</v>
      </c>
      <c r="G7" s="121" t="s">
        <v>8</v>
      </c>
      <c r="H7" s="123"/>
      <c r="I7" s="123"/>
      <c r="J7" s="123"/>
      <c r="K7" s="123"/>
      <c r="L7" s="123"/>
      <c r="M7" s="123"/>
      <c r="N7" s="123"/>
      <c r="O7" s="123"/>
      <c r="P7" s="123"/>
      <c r="Q7" s="122"/>
      <c r="R7" s="31" t="s">
        <v>9</v>
      </c>
      <c r="S7" s="30" t="s">
        <v>10</v>
      </c>
      <c r="T7" s="29" t="s">
        <v>11</v>
      </c>
      <c r="U7" s="31" t="s">
        <v>70</v>
      </c>
      <c r="V7" s="31" t="s">
        <v>13</v>
      </c>
      <c r="W7" s="31" t="s">
        <v>65</v>
      </c>
      <c r="X7" s="7"/>
    </row>
    <row r="8" spans="1:24" s="6" customFormat="1" ht="12.75">
      <c r="A8" s="124"/>
      <c r="B8" s="125"/>
      <c r="C8" s="9"/>
      <c r="D8" s="10"/>
      <c r="E8" s="9"/>
      <c r="F8" s="9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4"/>
      <c r="S8" s="33" t="s">
        <v>15</v>
      </c>
      <c r="T8" s="32" t="s">
        <v>16</v>
      </c>
      <c r="U8" s="34" t="s">
        <v>69</v>
      </c>
      <c r="V8" s="34" t="s">
        <v>9</v>
      </c>
      <c r="W8" s="34" t="s">
        <v>9</v>
      </c>
      <c r="X8" s="11"/>
    </row>
    <row r="9" spans="1:24" s="6" customFormat="1" ht="13.5" thickBot="1">
      <c r="A9" s="127"/>
      <c r="B9" s="128"/>
      <c r="C9" s="37"/>
      <c r="D9" s="37"/>
      <c r="E9" s="37"/>
      <c r="F9" s="35"/>
      <c r="G9" s="127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90"/>
      <c r="S9" s="36"/>
      <c r="T9" s="35"/>
      <c r="U9" s="37"/>
      <c r="V9" s="37"/>
      <c r="W9" s="111" t="s">
        <v>71</v>
      </c>
      <c r="X9" s="11"/>
    </row>
    <row r="10" spans="1:24" s="81" customFormat="1" ht="15" customHeight="1">
      <c r="A10" s="130"/>
      <c r="B10" s="131"/>
      <c r="C10" s="73"/>
      <c r="D10" s="74"/>
      <c r="E10" s="108"/>
      <c r="F10" s="89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9"/>
      <c r="S10" s="77"/>
      <c r="T10" s="78"/>
      <c r="U10" s="78"/>
      <c r="V10" s="113" t="e">
        <f>(R10-S10-T10-U10)/D10</f>
        <v>#DIV/0!</v>
      </c>
      <c r="W10" s="79" t="e">
        <f>((R10*1.06)-S10-T10-U10)/D10</f>
        <v>#DIV/0!</v>
      </c>
      <c r="X10" s="80"/>
    </row>
    <row r="11" spans="1:23" s="12" customFormat="1" ht="15" customHeight="1">
      <c r="A11" s="132"/>
      <c r="B11" s="133"/>
      <c r="C11" s="73"/>
      <c r="D11" s="74"/>
      <c r="E11" s="108"/>
      <c r="F11" s="89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9"/>
      <c r="S11" s="77"/>
      <c r="T11" s="78"/>
      <c r="U11" s="78"/>
      <c r="V11" s="113" t="e">
        <f aca="true" t="shared" si="0" ref="V11:V17">(R11-S11-T11-U11)/D11</f>
        <v>#DIV/0!</v>
      </c>
      <c r="W11" s="79" t="e">
        <f>((R11*1.06)-S11-T11-U11)/D11</f>
        <v>#DIV/0!</v>
      </c>
    </row>
    <row r="12" spans="1:23" s="12" customFormat="1" ht="15" customHeight="1">
      <c r="A12" s="132"/>
      <c r="B12" s="133"/>
      <c r="C12" s="73"/>
      <c r="D12" s="74"/>
      <c r="E12" s="108"/>
      <c r="F12" s="89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9"/>
      <c r="S12" s="77"/>
      <c r="T12" s="78"/>
      <c r="U12" s="78"/>
      <c r="V12" s="113" t="e">
        <f t="shared" si="0"/>
        <v>#DIV/0!</v>
      </c>
      <c r="W12" s="79" t="e">
        <f>((R12*1.06)-S12-T12-U12)/D12</f>
        <v>#DIV/0!</v>
      </c>
    </row>
    <row r="13" spans="1:23" s="12" customFormat="1" ht="15" customHeight="1">
      <c r="A13" s="87"/>
      <c r="B13" s="88"/>
      <c r="C13" s="73"/>
      <c r="D13" s="74"/>
      <c r="E13" s="108"/>
      <c r="F13" s="89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9"/>
      <c r="S13" s="77"/>
      <c r="T13" s="78"/>
      <c r="U13" s="78"/>
      <c r="V13" s="113" t="e">
        <f t="shared" si="0"/>
        <v>#DIV/0!</v>
      </c>
      <c r="W13" s="79" t="e">
        <f>((R13*1.06)-S13-T13-U13)/D13</f>
        <v>#DIV/0!</v>
      </c>
    </row>
    <row r="14" spans="1:23" s="12" customFormat="1" ht="15" customHeight="1">
      <c r="A14" s="87"/>
      <c r="B14" s="88"/>
      <c r="C14" s="73"/>
      <c r="D14" s="74"/>
      <c r="E14" s="108"/>
      <c r="F14" s="89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9"/>
      <c r="S14" s="77"/>
      <c r="T14" s="78"/>
      <c r="U14" s="78"/>
      <c r="V14" s="113" t="e">
        <f t="shared" si="0"/>
        <v>#DIV/0!</v>
      </c>
      <c r="W14" s="79" t="e">
        <f>((R14*1.06)-S14-T14-U14)/D14</f>
        <v>#DIV/0!</v>
      </c>
    </row>
    <row r="15" spans="1:23" s="12" customFormat="1" ht="15" customHeight="1">
      <c r="A15" s="132"/>
      <c r="B15" s="133"/>
      <c r="C15" s="73"/>
      <c r="D15" s="74"/>
      <c r="E15" s="108"/>
      <c r="F15" s="89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9"/>
      <c r="S15" s="77"/>
      <c r="T15" s="78"/>
      <c r="U15" s="78"/>
      <c r="V15" s="113" t="e">
        <f t="shared" si="0"/>
        <v>#DIV/0!</v>
      </c>
      <c r="W15" s="79" t="e">
        <f>((R15*1.06)-S15-T15-U15)/D15</f>
        <v>#DIV/0!</v>
      </c>
    </row>
    <row r="16" spans="1:23" s="12" customFormat="1" ht="15" customHeight="1">
      <c r="A16" s="132"/>
      <c r="B16" s="133"/>
      <c r="C16" s="73"/>
      <c r="D16" s="74"/>
      <c r="E16" s="108"/>
      <c r="F16" s="89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  <c r="S16" s="77"/>
      <c r="T16" s="78"/>
      <c r="U16" s="78"/>
      <c r="V16" s="113" t="e">
        <f t="shared" si="0"/>
        <v>#DIV/0!</v>
      </c>
      <c r="W16" s="79" t="e">
        <f>((R16*1.06)-S16-T16-U16)/D16</f>
        <v>#DIV/0!</v>
      </c>
    </row>
    <row r="17" spans="1:23" s="12" customFormat="1" ht="15" customHeight="1" thickBot="1">
      <c r="A17" s="132"/>
      <c r="B17" s="133"/>
      <c r="C17" s="73"/>
      <c r="D17" s="74"/>
      <c r="E17" s="108"/>
      <c r="F17" s="89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9"/>
      <c r="S17" s="77"/>
      <c r="T17" s="78"/>
      <c r="U17" s="78"/>
      <c r="V17" s="113" t="e">
        <f t="shared" si="0"/>
        <v>#DIV/0!</v>
      </c>
      <c r="W17" s="79" t="e">
        <f>((R17*1.06)-S17-T17-U17)/D17</f>
        <v>#DIV/0!</v>
      </c>
    </row>
    <row r="18" spans="1:23" s="6" customFormat="1" ht="10.5" customHeight="1">
      <c r="A18" s="38"/>
      <c r="B18" s="38"/>
      <c r="C18" s="26"/>
      <c r="D18" s="26"/>
      <c r="E18" s="26"/>
      <c r="F18" s="26"/>
      <c r="G18" s="92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26"/>
      <c r="S18" s="26"/>
      <c r="T18" s="26"/>
      <c r="U18" s="26"/>
      <c r="V18" s="26"/>
      <c r="W18" s="26"/>
    </row>
    <row r="19" spans="1:23" s="6" customFormat="1" ht="15.75" customHeight="1">
      <c r="A19" s="13"/>
      <c r="B19" s="13"/>
      <c r="C19" s="13"/>
      <c r="D19" s="13"/>
      <c r="E19" s="13"/>
      <c r="F19" s="13"/>
      <c r="G19" s="134" t="s">
        <v>47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41"/>
      <c r="S19" s="26"/>
      <c r="T19" s="26"/>
      <c r="U19" s="137"/>
      <c r="V19" s="137"/>
      <c r="W19" s="137"/>
    </row>
    <row r="20" spans="1:23" s="6" customFormat="1" ht="13.5" customHeight="1">
      <c r="A20" s="42" t="s">
        <v>19</v>
      </c>
      <c r="B20" s="43"/>
      <c r="C20" s="138"/>
      <c r="D20" s="139"/>
      <c r="E20" s="140"/>
      <c r="F20" s="26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26"/>
      <c r="S20" s="26"/>
      <c r="T20" s="44"/>
      <c r="U20" s="137"/>
      <c r="V20" s="137"/>
      <c r="W20" s="137"/>
    </row>
    <row r="21" spans="1:23" s="6" customFormat="1" ht="13.5" customHeight="1">
      <c r="A21" s="42"/>
      <c r="B21" s="26"/>
      <c r="C21" s="45"/>
      <c r="D21" s="45"/>
      <c r="E21" s="45"/>
      <c r="F21" s="26"/>
      <c r="G21" s="93"/>
      <c r="H21" s="46"/>
      <c r="I21" s="43"/>
      <c r="J21" s="46"/>
      <c r="K21" s="46"/>
      <c r="L21" s="46"/>
      <c r="M21" s="46"/>
      <c r="N21" s="46"/>
      <c r="O21" s="46"/>
      <c r="P21" s="46"/>
      <c r="Q21" s="47"/>
      <c r="R21" s="26"/>
      <c r="S21" s="26"/>
      <c r="T21" s="48"/>
      <c r="U21" s="48"/>
      <c r="V21" s="48"/>
      <c r="W21" s="48"/>
    </row>
    <row r="22" spans="1:23" s="6" customFormat="1" ht="13.5" customHeight="1">
      <c r="A22" s="42" t="s">
        <v>20</v>
      </c>
      <c r="B22" s="43"/>
      <c r="C22" s="138"/>
      <c r="D22" s="139"/>
      <c r="E22" s="140"/>
      <c r="F22" s="26"/>
      <c r="G22" s="94" t="s">
        <v>18</v>
      </c>
      <c r="H22" s="50" t="s">
        <v>21</v>
      </c>
      <c r="I22" s="43"/>
      <c r="J22" s="49"/>
      <c r="K22" s="50" t="s">
        <v>22</v>
      </c>
      <c r="L22" s="50"/>
      <c r="M22" s="50"/>
      <c r="N22" s="50"/>
      <c r="O22" s="50"/>
      <c r="P22" s="46"/>
      <c r="Q22" s="47"/>
      <c r="R22" s="28" t="s">
        <v>43</v>
      </c>
      <c r="S22" s="26"/>
      <c r="T22" s="144"/>
      <c r="U22" s="145"/>
      <c r="V22" s="145"/>
      <c r="W22" s="146"/>
    </row>
    <row r="23" spans="1:23" s="6" customFormat="1" ht="13.5" customHeight="1">
      <c r="A23" s="42"/>
      <c r="B23" s="26"/>
      <c r="C23" s="51"/>
      <c r="D23" s="26"/>
      <c r="E23" s="26"/>
      <c r="F23" s="26"/>
      <c r="G23" s="95"/>
      <c r="H23" s="53"/>
      <c r="I23" s="43"/>
      <c r="J23" s="52"/>
      <c r="K23" s="54"/>
      <c r="L23" s="54"/>
      <c r="M23" s="54"/>
      <c r="N23" s="54"/>
      <c r="O23" s="54"/>
      <c r="P23" s="46"/>
      <c r="Q23" s="47"/>
      <c r="R23" s="26"/>
      <c r="S23" s="26"/>
      <c r="T23" s="48"/>
      <c r="U23" s="48"/>
      <c r="V23" s="48"/>
      <c r="W23" s="48"/>
    </row>
    <row r="24" spans="1:23" s="6" customFormat="1" ht="13.5" customHeight="1">
      <c r="A24" s="42" t="s">
        <v>23</v>
      </c>
      <c r="B24" s="55"/>
      <c r="C24" s="100"/>
      <c r="D24" s="56" t="s">
        <v>24</v>
      </c>
      <c r="E24" s="101"/>
      <c r="F24" s="43"/>
      <c r="G24" s="94"/>
      <c r="H24" s="50" t="s">
        <v>25</v>
      </c>
      <c r="I24" s="46"/>
      <c r="J24" s="49"/>
      <c r="K24" s="50" t="s">
        <v>26</v>
      </c>
      <c r="L24" s="50"/>
      <c r="M24" s="50"/>
      <c r="N24" s="50"/>
      <c r="O24" s="50"/>
      <c r="P24" s="46"/>
      <c r="Q24" s="47"/>
      <c r="R24" s="28" t="s">
        <v>41</v>
      </c>
      <c r="S24" s="26"/>
      <c r="T24" s="144"/>
      <c r="U24" s="145"/>
      <c r="V24" s="145"/>
      <c r="W24" s="146"/>
    </row>
    <row r="25" spans="1:23" s="6" customFormat="1" ht="13.5" customHeight="1">
      <c r="A25" s="42"/>
      <c r="B25" s="57"/>
      <c r="C25" s="58"/>
      <c r="D25" s="59"/>
      <c r="E25" s="60"/>
      <c r="F25" s="43"/>
      <c r="G25" s="96"/>
      <c r="H25" s="62"/>
      <c r="I25" s="43"/>
      <c r="J25" s="61"/>
      <c r="K25" s="50"/>
      <c r="L25" s="50"/>
      <c r="M25" s="50"/>
      <c r="N25" s="50"/>
      <c r="O25" s="50"/>
      <c r="P25" s="46"/>
      <c r="Q25" s="47"/>
      <c r="R25" s="26"/>
      <c r="S25" s="26"/>
      <c r="T25" s="63"/>
      <c r="U25" s="63"/>
      <c r="V25" s="63"/>
      <c r="W25" s="63"/>
    </row>
    <row r="26" spans="1:23" s="6" customFormat="1" ht="13.5" customHeight="1">
      <c r="A26" s="42" t="s">
        <v>27</v>
      </c>
      <c r="B26" s="26"/>
      <c r="C26" s="100"/>
      <c r="D26" s="56" t="s">
        <v>28</v>
      </c>
      <c r="E26" s="101"/>
      <c r="F26" s="26"/>
      <c r="G26" s="94"/>
      <c r="H26" s="50" t="s">
        <v>29</v>
      </c>
      <c r="I26" s="43"/>
      <c r="J26" s="49"/>
      <c r="K26" s="50" t="s">
        <v>30</v>
      </c>
      <c r="L26" s="50"/>
      <c r="M26" s="50"/>
      <c r="N26" s="50"/>
      <c r="O26" s="50"/>
      <c r="P26" s="46"/>
      <c r="Q26" s="47"/>
      <c r="R26" s="26"/>
      <c r="S26" s="26"/>
      <c r="T26" s="144"/>
      <c r="U26" s="145"/>
      <c r="V26" s="145"/>
      <c r="W26" s="146"/>
    </row>
    <row r="27" spans="1:23" s="6" customFormat="1" ht="16.5" customHeight="1">
      <c r="A27" s="42"/>
      <c r="B27" s="57"/>
      <c r="C27" s="64"/>
      <c r="D27" s="57"/>
      <c r="E27" s="64"/>
      <c r="F27" s="26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47"/>
      <c r="R27" s="26"/>
      <c r="S27" s="26"/>
      <c r="T27" s="48"/>
      <c r="U27" s="48"/>
      <c r="V27" s="48"/>
      <c r="W27" s="48"/>
    </row>
    <row r="28" spans="1:23" s="6" customFormat="1" ht="13.5" customHeight="1">
      <c r="A28" s="42" t="s">
        <v>31</v>
      </c>
      <c r="B28" s="57"/>
      <c r="C28" s="65"/>
      <c r="D28" s="98"/>
      <c r="E28" s="99"/>
      <c r="F28" s="91"/>
      <c r="G28" s="149" t="s">
        <v>44</v>
      </c>
      <c r="H28" s="150"/>
      <c r="I28" s="150"/>
      <c r="J28" s="150"/>
      <c r="K28" s="150"/>
      <c r="L28" s="150"/>
      <c r="M28" s="150"/>
      <c r="N28" s="150"/>
      <c r="O28" s="150"/>
      <c r="P28" s="151"/>
      <c r="Q28" s="47"/>
      <c r="R28" s="28" t="s">
        <v>59</v>
      </c>
      <c r="S28" s="26"/>
      <c r="T28" s="144"/>
      <c r="U28" s="145"/>
      <c r="V28" s="145"/>
      <c r="W28" s="146"/>
    </row>
    <row r="29" spans="1:23" s="6" customFormat="1" ht="13.5" customHeight="1">
      <c r="A29" s="26"/>
      <c r="B29" s="26"/>
      <c r="C29" s="26"/>
      <c r="D29" s="26"/>
      <c r="E29" s="26"/>
      <c r="F29" s="26"/>
      <c r="G29" s="152" t="s">
        <v>45</v>
      </c>
      <c r="H29" s="153"/>
      <c r="I29" s="153"/>
      <c r="J29" s="153"/>
      <c r="K29" s="153"/>
      <c r="L29" s="153"/>
      <c r="M29" s="153"/>
      <c r="N29" s="153"/>
      <c r="O29" s="153"/>
      <c r="P29" s="154"/>
      <c r="Q29" s="47"/>
      <c r="R29" s="66"/>
      <c r="S29" s="26"/>
      <c r="T29" s="26"/>
      <c r="U29" s="26"/>
      <c r="V29" s="26"/>
      <c r="W29" s="26"/>
    </row>
    <row r="30" spans="1:23" s="6" customFormat="1" ht="13.5" customHeight="1">
      <c r="A30" s="28" t="s">
        <v>46</v>
      </c>
      <c r="B30" s="26"/>
      <c r="C30" s="26"/>
      <c r="D30" s="106"/>
      <c r="E30" s="107"/>
      <c r="F30" s="26"/>
      <c r="G30" s="105"/>
      <c r="H30" s="155"/>
      <c r="I30" s="155"/>
      <c r="J30" s="155"/>
      <c r="K30" s="155"/>
      <c r="L30" s="155"/>
      <c r="M30" s="155"/>
      <c r="N30" s="155"/>
      <c r="O30" s="155"/>
      <c r="P30" s="155"/>
      <c r="Q30" s="47"/>
      <c r="R30" s="114" t="s">
        <v>64</v>
      </c>
      <c r="S30" s="28"/>
      <c r="T30" s="102"/>
      <c r="U30" s="103"/>
      <c r="V30" s="103"/>
      <c r="W30" s="104"/>
    </row>
    <row r="31" spans="1:23" s="6" customFormat="1" ht="6.75" customHeight="1" thickBot="1">
      <c r="A31" s="26"/>
      <c r="B31" s="26"/>
      <c r="C31" s="26"/>
      <c r="D31" s="26"/>
      <c r="E31" s="26"/>
      <c r="F31" s="26"/>
      <c r="G31" s="9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26"/>
      <c r="S31" s="26"/>
      <c r="T31" s="26"/>
      <c r="U31" s="26"/>
      <c r="V31" s="26"/>
      <c r="W31" s="26"/>
    </row>
    <row r="32" spans="1:24" s="6" customFormat="1" ht="7.5" customHeight="1">
      <c r="A32" s="26"/>
      <c r="B32" s="26"/>
      <c r="C32" s="26"/>
      <c r="D32" s="26"/>
      <c r="E32" s="26"/>
      <c r="F32" s="2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3"/>
      <c r="S32" s="43"/>
      <c r="T32" s="43"/>
      <c r="U32" s="43"/>
      <c r="V32" s="43"/>
      <c r="W32" s="43"/>
      <c r="X32" s="11"/>
    </row>
    <row r="33" spans="1:23" s="6" customFormat="1" ht="15" customHeight="1">
      <c r="A33" s="156"/>
      <c r="B33" s="157"/>
      <c r="C33" s="69" t="s">
        <v>32</v>
      </c>
      <c r="D33" s="158"/>
      <c r="E33" s="158"/>
      <c r="F33" s="69"/>
      <c r="G33" s="158"/>
      <c r="H33" s="158"/>
      <c r="I33" s="158"/>
      <c r="J33" s="69" t="s">
        <v>33</v>
      </c>
      <c r="K33" s="69"/>
      <c r="L33" s="69"/>
      <c r="M33" s="69"/>
      <c r="N33" s="69"/>
      <c r="O33" s="69"/>
      <c r="P33" s="70"/>
      <c r="Q33" s="110" t="s">
        <v>55</v>
      </c>
      <c r="R33" s="116"/>
      <c r="S33" s="62"/>
      <c r="T33" s="159"/>
      <c r="U33" s="160"/>
      <c r="V33" s="160"/>
      <c r="W33" s="161"/>
    </row>
    <row r="34" spans="1:24" s="6" customFormat="1" ht="6.75" customHeight="1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5"/>
      <c r="R34" s="15"/>
      <c r="S34" s="15"/>
      <c r="T34" s="15"/>
      <c r="U34" s="15"/>
      <c r="V34" s="15"/>
      <c r="W34" s="15"/>
      <c r="X34" s="11"/>
    </row>
    <row r="35" spans="1:23" s="6" customFormat="1" ht="18" customHeight="1">
      <c r="A35" s="162" t="s">
        <v>34</v>
      </c>
      <c r="B35" s="163"/>
      <c r="C35" s="164"/>
      <c r="D35" s="82" t="s">
        <v>35</v>
      </c>
      <c r="E35" s="83"/>
      <c r="F35" s="82" t="s">
        <v>40</v>
      </c>
      <c r="G35" s="84">
        <v>1</v>
      </c>
      <c r="H35" s="84">
        <v>2</v>
      </c>
      <c r="I35" s="84">
        <v>3</v>
      </c>
      <c r="J35" s="84">
        <v>4</v>
      </c>
      <c r="K35" s="84">
        <v>5</v>
      </c>
      <c r="L35" s="84">
        <v>6</v>
      </c>
      <c r="M35" s="84">
        <v>7</v>
      </c>
      <c r="N35" s="84">
        <v>8</v>
      </c>
      <c r="O35" s="84">
        <v>9</v>
      </c>
      <c r="P35" s="84">
        <v>13</v>
      </c>
      <c r="Q35" s="165"/>
      <c r="R35" s="148"/>
      <c r="S35" s="166" t="s">
        <v>61</v>
      </c>
      <c r="T35" s="167"/>
      <c r="U35" s="167"/>
      <c r="V35" s="167"/>
      <c r="W35" s="168"/>
    </row>
    <row r="36" spans="1:23" s="6" customFormat="1" ht="15" customHeight="1">
      <c r="A36" s="169" t="s">
        <v>39</v>
      </c>
      <c r="B36" s="169"/>
      <c r="C36" s="169"/>
      <c r="D36" s="170"/>
      <c r="E36" s="171"/>
      <c r="F36" s="8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72"/>
      <c r="R36" s="173"/>
      <c r="S36" s="167"/>
      <c r="T36" s="167"/>
      <c r="U36" s="167"/>
      <c r="V36" s="167"/>
      <c r="W36" s="167"/>
    </row>
    <row r="37" spans="1:23" s="6" customFormat="1" ht="15" customHeight="1">
      <c r="A37" s="174">
        <f>C10</f>
        <v>0</v>
      </c>
      <c r="B37" s="175"/>
      <c r="C37" s="176"/>
      <c r="D37" s="177">
        <f>F10</f>
        <v>0</v>
      </c>
      <c r="E37" s="178"/>
      <c r="F37" s="86" t="e">
        <f>W10</f>
        <v>#DIV/0!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2"/>
      <c r="R37" s="173"/>
      <c r="S37" s="167"/>
      <c r="T37" s="167"/>
      <c r="U37" s="167"/>
      <c r="V37" s="167"/>
      <c r="W37" s="167"/>
    </row>
    <row r="38" spans="1:23" s="6" customFormat="1" ht="15" customHeight="1">
      <c r="A38" s="174">
        <f aca="true" t="shared" si="1" ref="A38:A43">C11</f>
        <v>0</v>
      </c>
      <c r="B38" s="175"/>
      <c r="C38" s="176"/>
      <c r="D38" s="177">
        <f aca="true" t="shared" si="2" ref="D38:D43">F11</f>
        <v>0</v>
      </c>
      <c r="E38" s="178"/>
      <c r="F38" s="86" t="e">
        <f aca="true" t="shared" si="3" ref="F38:F43">W11</f>
        <v>#DIV/0!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72"/>
      <c r="R38" s="173"/>
      <c r="S38" s="167"/>
      <c r="T38" s="167"/>
      <c r="U38" s="167"/>
      <c r="V38" s="167"/>
      <c r="W38" s="167"/>
    </row>
    <row r="39" spans="1:23" s="6" customFormat="1" ht="15" customHeight="1">
      <c r="A39" s="174">
        <f t="shared" si="1"/>
        <v>0</v>
      </c>
      <c r="B39" s="175"/>
      <c r="C39" s="176"/>
      <c r="D39" s="177">
        <f t="shared" si="2"/>
        <v>0</v>
      </c>
      <c r="E39" s="178"/>
      <c r="F39" s="86" t="e">
        <f t="shared" si="3"/>
        <v>#DIV/0!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72"/>
      <c r="R39" s="173"/>
      <c r="S39" s="167"/>
      <c r="T39" s="167"/>
      <c r="U39" s="167"/>
      <c r="V39" s="167"/>
      <c r="W39" s="167"/>
    </row>
    <row r="40" spans="1:23" s="6" customFormat="1" ht="15" customHeight="1">
      <c r="A40" s="174">
        <f t="shared" si="1"/>
        <v>0</v>
      </c>
      <c r="B40" s="175"/>
      <c r="C40" s="176"/>
      <c r="D40" s="177">
        <f t="shared" si="2"/>
        <v>0</v>
      </c>
      <c r="E40" s="178"/>
      <c r="F40" s="86" t="e">
        <f t="shared" si="3"/>
        <v>#DIV/0!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72"/>
      <c r="R40" s="173"/>
      <c r="S40" s="167"/>
      <c r="T40" s="167"/>
      <c r="U40" s="167"/>
      <c r="V40" s="167"/>
      <c r="W40" s="167"/>
    </row>
    <row r="41" spans="1:23" s="6" customFormat="1" ht="15" customHeight="1">
      <c r="A41" s="174">
        <f t="shared" si="1"/>
        <v>0</v>
      </c>
      <c r="B41" s="175"/>
      <c r="C41" s="176"/>
      <c r="D41" s="177">
        <f t="shared" si="2"/>
        <v>0</v>
      </c>
      <c r="E41" s="178"/>
      <c r="F41" s="86" t="e">
        <f t="shared" si="3"/>
        <v>#DIV/0!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72"/>
      <c r="R41" s="173"/>
      <c r="S41" s="167"/>
      <c r="T41" s="167"/>
      <c r="U41" s="167"/>
      <c r="V41" s="167"/>
      <c r="W41" s="167"/>
    </row>
    <row r="42" spans="1:23" s="6" customFormat="1" ht="15" customHeight="1">
      <c r="A42" s="174">
        <f t="shared" si="1"/>
        <v>0</v>
      </c>
      <c r="B42" s="175"/>
      <c r="C42" s="176"/>
      <c r="D42" s="177">
        <f t="shared" si="2"/>
        <v>0</v>
      </c>
      <c r="E42" s="178"/>
      <c r="F42" s="86" t="e">
        <f t="shared" si="3"/>
        <v>#DIV/0!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72"/>
      <c r="R42" s="173"/>
      <c r="S42" s="167"/>
      <c r="T42" s="167"/>
      <c r="U42" s="167"/>
      <c r="V42" s="167"/>
      <c r="W42" s="167"/>
    </row>
    <row r="43" spans="1:23" s="6" customFormat="1" ht="15" customHeight="1">
      <c r="A43" s="174">
        <f t="shared" si="1"/>
        <v>0</v>
      </c>
      <c r="B43" s="175"/>
      <c r="C43" s="176"/>
      <c r="D43" s="177">
        <f t="shared" si="2"/>
        <v>0</v>
      </c>
      <c r="E43" s="178"/>
      <c r="F43" s="86" t="e">
        <f t="shared" si="3"/>
        <v>#DIV/0!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72"/>
      <c r="R43" s="173"/>
      <c r="S43" s="167"/>
      <c r="T43" s="167"/>
      <c r="U43" s="167"/>
      <c r="V43" s="167"/>
      <c r="W43" s="167"/>
    </row>
    <row r="44" spans="1:23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>
      <c r="A45" s="18" t="s">
        <v>36</v>
      </c>
      <c r="B45" s="19" t="s">
        <v>37</v>
      </c>
      <c r="C45" s="20" t="s">
        <v>38</v>
      </c>
      <c r="D45" s="19" t="s">
        <v>37</v>
      </c>
      <c r="E45" s="21"/>
      <c r="Q45" s="179"/>
      <c r="R45" s="179"/>
      <c r="S45" s="22"/>
      <c r="T45" s="22"/>
      <c r="U45" s="22"/>
      <c r="V45" s="22"/>
      <c r="W45" s="22"/>
    </row>
    <row r="46" ht="12.75">
      <c r="A46" s="23"/>
    </row>
    <row r="47" ht="12.75">
      <c r="A47" s="24"/>
    </row>
  </sheetData>
  <sheetProtection/>
  <mergeCells count="69">
    <mergeCell ref="A2:W2"/>
    <mergeCell ref="A3:W3"/>
    <mergeCell ref="B5:C5"/>
    <mergeCell ref="D6:F6"/>
    <mergeCell ref="A7:B7"/>
    <mergeCell ref="G7:Q7"/>
    <mergeCell ref="A8:B8"/>
    <mergeCell ref="G8:Q8"/>
    <mergeCell ref="A9:B9"/>
    <mergeCell ref="G9:Q9"/>
    <mergeCell ref="A10:B10"/>
    <mergeCell ref="A11:B11"/>
    <mergeCell ref="A12:B12"/>
    <mergeCell ref="A15:B15"/>
    <mergeCell ref="A16:B16"/>
    <mergeCell ref="A17:B17"/>
    <mergeCell ref="G19:Q19"/>
    <mergeCell ref="U19:W20"/>
    <mergeCell ref="C20:E20"/>
    <mergeCell ref="G20:Q20"/>
    <mergeCell ref="C22:E22"/>
    <mergeCell ref="T22:W22"/>
    <mergeCell ref="T24:W24"/>
    <mergeCell ref="T26:W26"/>
    <mergeCell ref="G27:P27"/>
    <mergeCell ref="G28:P28"/>
    <mergeCell ref="T28:W28"/>
    <mergeCell ref="G29:P29"/>
    <mergeCell ref="H30:P30"/>
    <mergeCell ref="A33:B33"/>
    <mergeCell ref="D33:E33"/>
    <mergeCell ref="G33:I33"/>
    <mergeCell ref="T33:W33"/>
    <mergeCell ref="A35:C35"/>
    <mergeCell ref="Q35:R35"/>
    <mergeCell ref="S35:W35"/>
    <mergeCell ref="A36:C36"/>
    <mergeCell ref="D36:E36"/>
    <mergeCell ref="Q36:R36"/>
    <mergeCell ref="S36:W36"/>
    <mergeCell ref="S40:W40"/>
    <mergeCell ref="A37:C37"/>
    <mergeCell ref="D37:E37"/>
    <mergeCell ref="Q37:R37"/>
    <mergeCell ref="S37:W37"/>
    <mergeCell ref="A38:C38"/>
    <mergeCell ref="D38:E38"/>
    <mergeCell ref="Q38:R38"/>
    <mergeCell ref="S38:W38"/>
    <mergeCell ref="D42:E42"/>
    <mergeCell ref="Q42:R42"/>
    <mergeCell ref="S42:W42"/>
    <mergeCell ref="A39:C39"/>
    <mergeCell ref="D39:E39"/>
    <mergeCell ref="Q39:R39"/>
    <mergeCell ref="S39:W39"/>
    <mergeCell ref="A40:C40"/>
    <mergeCell ref="D40:E40"/>
    <mergeCell ref="Q40:R40"/>
    <mergeCell ref="A43:C43"/>
    <mergeCell ref="D43:E43"/>
    <mergeCell ref="Q43:R43"/>
    <mergeCell ref="S43:W43"/>
    <mergeCell ref="Q45:R45"/>
    <mergeCell ref="A41:C41"/>
    <mergeCell ref="D41:E41"/>
    <mergeCell ref="Q41:R41"/>
    <mergeCell ref="S41:W41"/>
    <mergeCell ref="A42:C42"/>
  </mergeCells>
  <printOptions horizontalCentered="1" verticalCentered="1"/>
  <pageMargins left="0.3298611111111111" right="0.1798611111111111" top="0.36" bottom="0.29" header="0.23" footer="0.18"/>
  <pageSetup fitToHeight="1" fitToWidth="1" horizontalDpi="300" verticalDpi="300" orientation="landscape" scale="74" r:id="rId4"/>
  <headerFooter alignWithMargins="0">
    <oddFooter>&amp;L&amp;7&amp;F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 Morris Management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kfexm02</dc:creator>
  <cp:keywords/>
  <dc:description/>
  <cp:lastModifiedBy>cwillson</cp:lastModifiedBy>
  <cp:lastPrinted>2010-03-12T22:00:39Z</cp:lastPrinted>
  <dcterms:created xsi:type="dcterms:W3CDTF">2004-01-06T22:59:21Z</dcterms:created>
  <dcterms:modified xsi:type="dcterms:W3CDTF">2015-01-19T20:38:54Z</dcterms:modified>
  <cp:category/>
  <cp:version/>
  <cp:contentType/>
  <cp:contentStatus/>
</cp:coreProperties>
</file>